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jessicagatlin/Downloads/"/>
    </mc:Choice>
  </mc:AlternateContent>
  <xr:revisionPtr revIDLastSave="0" documentId="13_ncr:1_{FCC47E25-5433-7848-B573-FBF5C62EF395}" xr6:coauthVersionLast="47" xr6:coauthVersionMax="47" xr10:uidLastSave="{00000000-0000-0000-0000-000000000000}"/>
  <bookViews>
    <workbookView xWindow="0" yWindow="500" windowWidth="35840" windowHeight="19540" xr2:uid="{00000000-000D-0000-FFFF-FFFF00000000}"/>
  </bookViews>
  <sheets>
    <sheet name="Sheet1" sheetId="1" r:id="rId1"/>
    <sheet name="Sheet2" sheetId="2" r:id="rId2"/>
  </sheets>
  <definedNames>
    <definedName name="_xlnm.Print_Area" localSheetId="0">Sheet1!$M$1:$V$42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J19" i="2" s="1"/>
  <c r="I18" i="2"/>
  <c r="H18" i="2"/>
  <c r="J18" i="2" s="1"/>
  <c r="J17" i="2"/>
  <c r="I13" i="2"/>
  <c r="J13" i="2" s="1"/>
  <c r="H13" i="2"/>
  <c r="J11" i="2"/>
  <c r="J9" i="2"/>
  <c r="I6" i="2"/>
  <c r="H6" i="2"/>
  <c r="J6" i="2" s="1"/>
  <c r="J5" i="2"/>
  <c r="H5" i="2"/>
  <c r="J4" i="2"/>
  <c r="J2" i="2"/>
</calcChain>
</file>

<file path=xl/sharedStrings.xml><?xml version="1.0" encoding="utf-8"?>
<sst xmlns="http://schemas.openxmlformats.org/spreadsheetml/2006/main" count="748" uniqueCount="486">
  <si>
    <t>Arizona</t>
  </si>
  <si>
    <t>Baylor Scott and White</t>
  </si>
  <si>
    <t>Emory</t>
  </si>
  <si>
    <t>Hofstra</t>
  </si>
  <si>
    <t>Iowa</t>
  </si>
  <si>
    <t>Lawrence Tech</t>
  </si>
  <si>
    <t>Libscomb</t>
  </si>
  <si>
    <t>Midwestern</t>
  </si>
  <si>
    <t>MSOE</t>
  </si>
  <si>
    <t>MUSC</t>
  </si>
  <si>
    <t>Nebraska</t>
  </si>
  <si>
    <t>Northern Kentucky</t>
  </si>
  <si>
    <t>Quinnipiac</t>
  </si>
  <si>
    <t>Rush</t>
  </si>
  <si>
    <t>Southern California</t>
  </si>
  <si>
    <t>SUNY Upstate</t>
  </si>
  <si>
    <t>Texas Heart</t>
  </si>
  <si>
    <t>Thomas Jefferson</t>
  </si>
  <si>
    <t>UPMC</t>
  </si>
  <si>
    <t>UT Health</t>
  </si>
  <si>
    <t>Utah</t>
  </si>
  <si>
    <t>Tuition</t>
  </si>
  <si>
    <t>In State</t>
  </si>
  <si>
    <t>N/A</t>
  </si>
  <si>
    <t xml:space="preserve">$1,511 credit hour / Technology Fee $34 credit hour / 46 credits for program </t>
  </si>
  <si>
    <t>1,061 per credit hour</t>
  </si>
  <si>
    <t xml:space="preserve">$71,520 (60 credit hours, $1,192/credit) </t>
  </si>
  <si>
    <t>Out State</t>
  </si>
  <si>
    <t>$32000 total</t>
  </si>
  <si>
    <t>$110,000 total</t>
  </si>
  <si>
    <t>$105,000 total</t>
  </si>
  <si>
    <t>$1,511/ credit hour</t>
  </si>
  <si>
    <t>1,145 per credit hour</t>
  </si>
  <si>
    <t>$147,684 total</t>
  </si>
  <si>
    <t>$30,000 total</t>
  </si>
  <si>
    <t>$71,520 (60 credit hours, $1,192/credit)</t>
  </si>
  <si>
    <t>$18,000 total</t>
  </si>
  <si>
    <t>Program Stats</t>
  </si>
  <si>
    <t>Application Due</t>
  </si>
  <si>
    <t>December 1st (opens June 1st with rolling basis)</t>
  </si>
  <si>
    <t>March 31st</t>
  </si>
  <si>
    <t>September 1st</t>
  </si>
  <si>
    <t>December 31st (Preferred)</t>
  </si>
  <si>
    <t>November 1st</t>
  </si>
  <si>
    <t>February 1st</t>
  </si>
  <si>
    <t>March 1st</t>
  </si>
  <si>
    <t>Priority-October 1st; Standard-March 1st</t>
  </si>
  <si>
    <t>December 15th</t>
  </si>
  <si>
    <t>April 30th</t>
  </si>
  <si>
    <t>December 1st</t>
  </si>
  <si>
    <t>January 1st</t>
  </si>
  <si>
    <t>October 30th</t>
  </si>
  <si>
    <t>February 15th</t>
  </si>
  <si>
    <t>August 6th</t>
  </si>
  <si>
    <t xml:space="preserve">Octobert 1st </t>
  </si>
  <si>
    <t>July 15th</t>
  </si>
  <si>
    <t>January 6th</t>
  </si>
  <si>
    <t>Application Fee</t>
  </si>
  <si>
    <t>No Cost</t>
  </si>
  <si>
    <t>$150 (First time); $50 (Reapplicant)</t>
  </si>
  <si>
    <t>Free</t>
  </si>
  <si>
    <t>Class Size</t>
  </si>
  <si>
    <t>15-20</t>
  </si>
  <si>
    <t>~8</t>
  </si>
  <si>
    <t>Graduation Rate</t>
  </si>
  <si>
    <t>N/A (New Program)</t>
  </si>
  <si>
    <t>ABCP Passing Rate</t>
  </si>
  <si>
    <t>5 Year: CAPE 100%, PBSE 97%</t>
  </si>
  <si>
    <t>96.7%/94.48%</t>
  </si>
  <si>
    <t xml:space="preserve">Not available </t>
  </si>
  <si>
    <t>83-100%</t>
  </si>
  <si>
    <t>Yes</t>
  </si>
  <si>
    <t>Program Info</t>
  </si>
  <si>
    <t>Associated University</t>
  </si>
  <si>
    <t>University of Arizona</t>
  </si>
  <si>
    <t>Baylor, Scott, &amp; White The Heart Hospital Plano (Hospital program)</t>
  </si>
  <si>
    <t>Emory University</t>
  </si>
  <si>
    <t>Hofstra University</t>
  </si>
  <si>
    <t>U of Iowa, Carver College of Medicine</t>
  </si>
  <si>
    <t>Lawrence Technological University</t>
  </si>
  <si>
    <t>Lipscomb University</t>
  </si>
  <si>
    <t>Midwestern University (not affiliated with clinic/hospital)</t>
  </si>
  <si>
    <t>Milwaukee School of Engineering</t>
  </si>
  <si>
    <t>Medical University of South Carolina</t>
  </si>
  <si>
    <t>University of Nebraska Medical Center</t>
  </si>
  <si>
    <t>Northern Kentucky University</t>
  </si>
  <si>
    <t>Quinnipiac University</t>
  </si>
  <si>
    <t xml:space="preserve">Rush University </t>
  </si>
  <si>
    <t>University of Southern California</t>
  </si>
  <si>
    <t>Texas Medical Center (not a university)</t>
  </si>
  <si>
    <t>Thomas Jefferson University</t>
  </si>
  <si>
    <t xml:space="preserve">Carlow University </t>
  </si>
  <si>
    <t>University of Texas</t>
  </si>
  <si>
    <t>University of Utah</t>
  </si>
  <si>
    <t>Program Location</t>
  </si>
  <si>
    <t>Tucson, AZ</t>
  </si>
  <si>
    <t>Plano, Tx</t>
  </si>
  <si>
    <t>Atlanta, GA</t>
  </si>
  <si>
    <t>Hempstead, NY</t>
  </si>
  <si>
    <t>Iowa City, IA</t>
  </si>
  <si>
    <t>Southfield, MI</t>
  </si>
  <si>
    <t>Nashville, TN</t>
  </si>
  <si>
    <t>Glendale, AZ</t>
  </si>
  <si>
    <t>Milwaukee, WI</t>
  </si>
  <si>
    <t>Charleston, SC</t>
  </si>
  <si>
    <t>Omaha, NE</t>
  </si>
  <si>
    <t>Highland Heights, Kentucky</t>
  </si>
  <si>
    <t>Hamden, CT</t>
  </si>
  <si>
    <t>Chicago, IL</t>
  </si>
  <si>
    <t>Los Angeles, CA</t>
  </si>
  <si>
    <t>Syracuse, NY</t>
  </si>
  <si>
    <t>Houston, TX</t>
  </si>
  <si>
    <t>Philadelphia, PA</t>
  </si>
  <si>
    <t xml:space="preserve">Pittsburgh, Pennsylvania </t>
  </si>
  <si>
    <t>Salt Lake City, Utah</t>
  </si>
  <si>
    <t>Program Length (Months)</t>
  </si>
  <si>
    <t>24 months</t>
  </si>
  <si>
    <t>12 months</t>
  </si>
  <si>
    <t>21 months</t>
  </si>
  <si>
    <t>22 Months</t>
  </si>
  <si>
    <t>21 months (5 Sem)</t>
  </si>
  <si>
    <t>24 Months</t>
  </si>
  <si>
    <t>21 Months</t>
  </si>
  <si>
    <t>20 Months</t>
  </si>
  <si>
    <t>19 Months</t>
  </si>
  <si>
    <t>18 Months</t>
  </si>
  <si>
    <t>12 Months</t>
  </si>
  <si>
    <t>Degree Type</t>
  </si>
  <si>
    <t>Masters</t>
  </si>
  <si>
    <t>Certificate</t>
  </si>
  <si>
    <t>Director</t>
  </si>
  <si>
    <t>Raymond Wong</t>
  </si>
  <si>
    <t>Altaf Panjwani</t>
  </si>
  <si>
    <t>Erick McNair</t>
  </si>
  <si>
    <t>Edward Delaney</t>
  </si>
  <si>
    <t>Shahna Helmick</t>
  </si>
  <si>
    <t>Kristen Fanelli</t>
  </si>
  <si>
    <t>David Webb</t>
  </si>
  <si>
    <t>Kyle Dana</t>
  </si>
  <si>
    <t>Ron Gerrits (Academic) / Kirsten Kallies (Clinical)</t>
  </si>
  <si>
    <t>Laura Dell'Aiera</t>
  </si>
  <si>
    <t>Scott Sanderson</t>
  </si>
  <si>
    <t>Jeremy Engel</t>
  </si>
  <si>
    <t>Michael J. Smith, PhD</t>
  </si>
  <si>
    <t>Julie Collins</t>
  </si>
  <si>
    <t>Julie Tinius Juliani</t>
  </si>
  <si>
    <t>Bruce Searles</t>
  </si>
  <si>
    <t>Deborah Lowery Adams</t>
  </si>
  <si>
    <t>Brian Schwartz</t>
  </si>
  <si>
    <t>Ryan Dzadony</t>
  </si>
  <si>
    <t>Richard Price</t>
  </si>
  <si>
    <t>Kirk Bingham</t>
  </si>
  <si>
    <t>Email</t>
  </si>
  <si>
    <t>rkwong@arizona.edu</t>
  </si>
  <si>
    <t>altaf.panjwani@bswhealth.org</t>
  </si>
  <si>
    <t>nursingquestions@emory.edu</t>
  </si>
  <si>
    <t>edward.delaney@hofstra.edu</t>
  </si>
  <si>
    <t>perfusion@uiowa.edu</t>
  </si>
  <si>
    <t>perfusion@ltu.edu</t>
  </si>
  <si>
    <t>Holly.Singleton@lipscomb.edu</t>
  </si>
  <si>
    <t>kdana@midwestern.edu</t>
  </si>
  <si>
    <t>gerrits@msoe.edu / kallies@msoe.edu</t>
  </si>
  <si>
    <t>chp-recruit@musc.edu</t>
  </si>
  <si>
    <t>scott.sanderson@unmc.edu</t>
  </si>
  <si>
    <t>perfusion@nku.edu</t>
  </si>
  <si>
    <t>michael.smith@qu.edu</t>
  </si>
  <si>
    <t>julie_a_collins@rush.edu</t>
  </si>
  <si>
    <t>Perfusion.Sciences@usc.edu</t>
  </si>
  <si>
    <t>searlesb@upstate.edu</t>
  </si>
  <si>
    <t>perfusion@texasheart.org</t>
  </si>
  <si>
    <t>brian.schwartz@jefferson.edu</t>
  </si>
  <si>
    <t>dzadonyrj@upmc.edu</t>
  </si>
  <si>
    <t>perfusionprogram@uth.tmc.edu</t>
  </si>
  <si>
    <t>Kirk.bingham@hsc.utah.edu</t>
  </si>
  <si>
    <t>Requirements</t>
  </si>
  <si>
    <t xml:space="preserve">GRE </t>
  </si>
  <si>
    <t>Required (Dept Code 0216; Institutional Code 4832.)</t>
  </si>
  <si>
    <t>Not required</t>
  </si>
  <si>
    <t>Not Required</t>
  </si>
  <si>
    <t>Highly Recommended</t>
  </si>
  <si>
    <t>Required</t>
  </si>
  <si>
    <t>Required (&gt; 50% avg)</t>
  </si>
  <si>
    <t xml:space="preserve">Not Required </t>
  </si>
  <si>
    <t>GPA</t>
  </si>
  <si>
    <t>3.2 minimum</t>
  </si>
  <si>
    <t>3.0 minimum</t>
  </si>
  <si>
    <t>3.0 Minimum</t>
  </si>
  <si>
    <t>3.2 - 4.0</t>
  </si>
  <si>
    <t xml:space="preserve">3.0 Minimum </t>
  </si>
  <si>
    <t>2.8 Minimum</t>
  </si>
  <si>
    <t>Rec Letters</t>
  </si>
  <si>
    <t>3 (science professors, lab mentors, employers and supervisors in academically relevant jobs, etc.)</t>
  </si>
  <si>
    <t>2 letters of recommendation (one work/professional and one personal)</t>
  </si>
  <si>
    <t>3 professional recommendations (one from supervisor/employer responsible for your annual performance review; two others from science professors, lab mentors, employers, or supervisors in academically relevant jobs)</t>
  </si>
  <si>
    <t>3-Director/faculty member from most recent academic program attended, or a person who can attest to the applicant's professional work</t>
  </si>
  <si>
    <t>3 (1 academic, 1 personal, 1 employer)</t>
  </si>
  <si>
    <t>2 Required</t>
  </si>
  <si>
    <t>3 Required</t>
  </si>
  <si>
    <t>3 (One should be from a perfusionist. The other two can be from a health care provider, professor, employer and/or someone who has seen you interact with patients</t>
  </si>
  <si>
    <t>3 professional letters of recommendation</t>
  </si>
  <si>
    <t>3 professional references</t>
  </si>
  <si>
    <t>Three letters of recommendation; from professional (2) and personal (1) references.</t>
  </si>
  <si>
    <t>Yes: Two required - recommended one from a science faculty member, and another from someone who knows you in an academic or professional capacity.</t>
  </si>
  <si>
    <t>3 letters of recommendation</t>
  </si>
  <si>
    <t>2-should provide insight into academic and/or professional competence. References from college or university faculty members or professional sources are accepted</t>
  </si>
  <si>
    <t xml:space="preserve">2 required that address your leadership potential and ability to succeed in graduate level work </t>
  </si>
  <si>
    <t>3 (individuals who can attest to your academic achievemants, work ethic, and/or suitability for the program)</t>
  </si>
  <si>
    <t>3 (any person who can attest to the applicant’s capacity and potential for graduate studies)</t>
  </si>
  <si>
    <t>CPR Training</t>
  </si>
  <si>
    <t xml:space="preserve">Required </t>
  </si>
  <si>
    <t>Required (AHA)</t>
  </si>
  <si>
    <t xml:space="preserve">Requirements not listed </t>
  </si>
  <si>
    <t>X</t>
  </si>
  <si>
    <t>Shadowing</t>
  </si>
  <si>
    <t>At least 1</t>
  </si>
  <si>
    <t>Not required but strongly recommended</t>
  </si>
  <si>
    <t>Not required but strongly recommended shadowing minimum of 16 hours; shadowing form linked on home page</t>
  </si>
  <si>
    <t>1 interview with a practicing perfusionist, documented on LTU observation/interview form</t>
  </si>
  <si>
    <t>None Required</t>
  </si>
  <si>
    <t>Strongly recommended</t>
  </si>
  <si>
    <t>2 Clinical Case Observations Required</t>
  </si>
  <si>
    <t>At Least 1, logged on MUSC shadowing form</t>
  </si>
  <si>
    <t>3 "Conversations"</t>
  </si>
  <si>
    <t>1 time is required, but more is recommended; logged on NKU shadowing form</t>
  </si>
  <si>
    <t>Optional, but highly recommended; observation form is available on the website</t>
  </si>
  <si>
    <t xml:space="preserve">Not required, but is encouraged; logged on RUSH shadowing form </t>
  </si>
  <si>
    <t>At least one shadowing experience required, logged on USC shadowing form</t>
  </si>
  <si>
    <t>Not Required but at least 1 is recommended</t>
  </si>
  <si>
    <t>Applicants must observe a minimum of one open-heart surgery procedure in person</t>
  </si>
  <si>
    <t xml:space="preserve">Required - include place, date, number of hours, types of procedure observed, printed name, and signature of perfusionist </t>
  </si>
  <si>
    <t>Not required but highly recommended</t>
  </si>
  <si>
    <t>At Least 1</t>
  </si>
  <si>
    <t>Essays</t>
  </si>
  <si>
    <t xml:space="preserve">A statement from you explaining what you have learned about profession and both why you wish to be a perfusionist as well as why you wish to receive graduate-level training in Perfusion Sciences.
</t>
  </si>
  <si>
    <t>One page personal essay</t>
  </si>
  <si>
    <t>None</t>
  </si>
  <si>
    <t>One personal statement</t>
  </si>
  <si>
    <t>One page essay</t>
  </si>
  <si>
    <t>One Personal Statement</t>
  </si>
  <si>
    <t>One personal statement, three short essays</t>
  </si>
  <si>
    <t>Personal Statement</t>
  </si>
  <si>
    <t>1 Personal Statement</t>
  </si>
  <si>
    <t>One personal essay</t>
  </si>
  <si>
    <t>Letter of intent discussing why you want to be a perfusionist</t>
  </si>
  <si>
    <t>Letter of Intent</t>
  </si>
  <si>
    <t xml:space="preserve">Personal statement </t>
  </si>
  <si>
    <t>Yes - 1 generic personal statement 500 words + Additionally prompts in application regarding relation to New York, etc.</t>
  </si>
  <si>
    <t>Personal statement based on given application promt</t>
  </si>
  <si>
    <t>750 words max-describe how as a CCP, you'll utilize EBM in your daily practice</t>
  </si>
  <si>
    <t xml:space="preserve">Required - should describe your academic objectives </t>
  </si>
  <si>
    <t>Resume</t>
  </si>
  <si>
    <t>Courses (semesters)</t>
  </si>
  <si>
    <t>*prerequisits must be taken within 10 years of applying*</t>
  </si>
  <si>
    <t>Anatomy</t>
  </si>
  <si>
    <t>6-8 hours</t>
  </si>
  <si>
    <t>8 semester hrs (A&amp;P I and II w/ lab)</t>
  </si>
  <si>
    <t>3 credits</t>
  </si>
  <si>
    <t>7 hrs A+P</t>
  </si>
  <si>
    <t>One Course</t>
  </si>
  <si>
    <t>8 hrs w/ lab</t>
  </si>
  <si>
    <t>3 hours</t>
  </si>
  <si>
    <t>1 course</t>
  </si>
  <si>
    <t>8 hrs A+P w/ anatomy lab</t>
  </si>
  <si>
    <t>Need with lab</t>
  </si>
  <si>
    <t>8 credits of A&amp;P w/ labs total</t>
  </si>
  <si>
    <t>One semester (or two semesters combines)</t>
  </si>
  <si>
    <t>One semester of human anatomy + one semester of human physiology OR two semesters of a combined anatomy and physiology course with a laboratory component</t>
  </si>
  <si>
    <r>
      <rPr>
        <sz val="10"/>
        <color theme="1"/>
        <rFont val="Arial"/>
      </rPr>
      <t xml:space="preserve">9 Credit hours of Life Science Required, </t>
    </r>
    <r>
      <rPr>
        <sz val="7"/>
        <color theme="1"/>
        <rFont val="Arial"/>
      </rPr>
      <t>includes: Anatomy, Biochemistry, Cell Biology, Developmental Biology, Physiology, Molecular Biology, Microbiology, Zoology, Neuroscience, Biology, Genetics, Pathology, Evolutionary Biology, Cell Physiology, etc.</t>
    </r>
  </si>
  <si>
    <t>6 credits of A&amp;P total</t>
  </si>
  <si>
    <t>Recommended but not required</t>
  </si>
  <si>
    <t>Anatomy and Physiology I &amp; II</t>
  </si>
  <si>
    <t>6 semester hours A&amp;P</t>
  </si>
  <si>
    <t>3 hrs</t>
  </si>
  <si>
    <t>Physiology</t>
  </si>
  <si>
    <t>2 semester of A&amp;P w/labs</t>
  </si>
  <si>
    <t>One semester</t>
  </si>
  <si>
    <t xml:space="preserve">Gen Chem </t>
  </si>
  <si>
    <t>6 hours with lab (2 hrs)</t>
  </si>
  <si>
    <t>8 semester hrs (organic and inorganic w/ lab)</t>
  </si>
  <si>
    <t>6 credits</t>
  </si>
  <si>
    <t>9 hrs w/ biochem or org</t>
  </si>
  <si>
    <t>Organic and Inorganic Chemistry (course must cover: structure of matter, solutions, acid/base theory, and thermodynamics)</t>
  </si>
  <si>
    <t>Not specifically required, but usually needed to take the higher level required chemistry courses</t>
  </si>
  <si>
    <t>4 hours (inorganic; must include laboratory; Gen Chem II not required but strongly recommended)</t>
  </si>
  <si>
    <t xml:space="preserve">1 course </t>
  </si>
  <si>
    <t>8 hrs (Chemistry w/ lab)</t>
  </si>
  <si>
    <t xml:space="preserve">Need </t>
  </si>
  <si>
    <t xml:space="preserve">8 credits w/ labs </t>
  </si>
  <si>
    <t>2 semesters w/ labs</t>
  </si>
  <si>
    <t xml:space="preserve">One semester </t>
  </si>
  <si>
    <t>Gen Chem I with lab 4 credits and Gen Chem II with lab 4 credits - 8 total credits</t>
  </si>
  <si>
    <t>8 credits w/ lab</t>
  </si>
  <si>
    <t>8 credits</t>
  </si>
  <si>
    <t>General Chemistry I and II</t>
  </si>
  <si>
    <t>8 semester hours with labs</t>
  </si>
  <si>
    <t>4 hrs</t>
  </si>
  <si>
    <t>Biochem</t>
  </si>
  <si>
    <t xml:space="preserve">3-4 hrs </t>
  </si>
  <si>
    <t>1 course (recommended)</t>
  </si>
  <si>
    <t>Need or orgo</t>
  </si>
  <si>
    <t xml:space="preserve">1 semester of biochemistry or cellular physiology </t>
  </si>
  <si>
    <t>*See anatomy and physiology*</t>
  </si>
  <si>
    <t xml:space="preserve">Organic Chemistry I and II </t>
  </si>
  <si>
    <t>Physics</t>
  </si>
  <si>
    <t>3 hours with lab (1 hr)</t>
  </si>
  <si>
    <t>Required with lab</t>
  </si>
  <si>
    <t>One Course with Lab (course must cover: Newtonian laws, fluid dynamics, fluid statics)</t>
  </si>
  <si>
    <t>4 hrs w/ lab</t>
  </si>
  <si>
    <t>3 hours (Physics II not required but strongly recommended)</t>
  </si>
  <si>
    <t>4 credits w/ lab</t>
  </si>
  <si>
    <t xml:space="preserve">1 semester of physics </t>
  </si>
  <si>
    <t xml:space="preserve">Gen Physics I with lab 4 credits AND Gen Physics II with lab 4 credits - total 8 credits. </t>
  </si>
  <si>
    <t>4 credits</t>
  </si>
  <si>
    <t>Physics I and II</t>
  </si>
  <si>
    <t>3 semester hours</t>
  </si>
  <si>
    <t>Biology</t>
  </si>
  <si>
    <t>Upper-level Biology Required</t>
  </si>
  <si>
    <t>6 hours with lab (2 hrs) (must be biology 1&amp;2)</t>
  </si>
  <si>
    <t>General biology with lab</t>
  </si>
  <si>
    <t>Microbiology w/ lab</t>
  </si>
  <si>
    <t>8 hours (must inlcude lab)</t>
  </si>
  <si>
    <t>8 credits general bio w/ labs</t>
  </si>
  <si>
    <t>2 semesters of general biology w/labs</t>
  </si>
  <si>
    <t xml:space="preserve">General Biology I and II / Microbiology </t>
  </si>
  <si>
    <t>9 semester hours</t>
  </si>
  <si>
    <t>8 hrs</t>
  </si>
  <si>
    <t>Mathematics</t>
  </si>
  <si>
    <t>Calculus required</t>
  </si>
  <si>
    <t>Pre-cal/trig: 3 hours</t>
  </si>
  <si>
    <t>college algebra or calculus</t>
  </si>
  <si>
    <t>6 credits (algebra or higher, stats accepted)</t>
  </si>
  <si>
    <t>5 hrs precalc</t>
  </si>
  <si>
    <t>College Algebra or Calculus</t>
  </si>
  <si>
    <t>3 hrs calculus</t>
  </si>
  <si>
    <t>3 hours (college algebra or higher)</t>
  </si>
  <si>
    <t>3 hrs (6 recommended)</t>
  </si>
  <si>
    <t>3 credits college math</t>
  </si>
  <si>
    <t>1 semester of college-level mathematics</t>
  </si>
  <si>
    <t>College algebra (or higher-level math), one semester</t>
  </si>
  <si>
    <t>One semester of college algebra, pre-calc, calculus, or statistics</t>
  </si>
  <si>
    <t>College Algebra or higher 3 credits</t>
  </si>
  <si>
    <t>3 credits of college algebra or higher</t>
  </si>
  <si>
    <t xml:space="preserve">Calculus </t>
  </si>
  <si>
    <t>6 semester hours (college algebra or higher)</t>
  </si>
  <si>
    <t>6 hrs (Algebra or higher)</t>
  </si>
  <si>
    <t xml:space="preserve">English </t>
  </si>
  <si>
    <t>TOEFL, IELTS required if English is a secondary language</t>
  </si>
  <si>
    <t>6 hours (emphasizing composition, communication, and language skills)</t>
  </si>
  <si>
    <t>Two english composition courses (6 credits)</t>
  </si>
  <si>
    <t xml:space="preserve">Not required </t>
  </si>
  <si>
    <t>6 hrs</t>
  </si>
  <si>
    <t>Social/Behavioral Sci</t>
  </si>
  <si>
    <t>6 hours (e.g., sociology, psychology, anthropology)</t>
  </si>
  <si>
    <t>14 semester hours or 20 quarter hours (into to psychology, sociology, etc)</t>
  </si>
  <si>
    <t xml:space="preserve">Medical Ethics </t>
  </si>
  <si>
    <t>Medical Terminology</t>
  </si>
  <si>
    <t>Required for applicants without clinical practice or non-healthcare field degree</t>
  </si>
  <si>
    <t>Yes, but not if applicant is an RRT, RN, or Medical Technologist</t>
  </si>
  <si>
    <t>None required</t>
  </si>
  <si>
    <t>1 hr</t>
  </si>
  <si>
    <t>Need</t>
  </si>
  <si>
    <t>1 semester (2 or 3 credits)</t>
  </si>
  <si>
    <t>Required (one course)</t>
  </si>
  <si>
    <t>Statistics</t>
  </si>
  <si>
    <t>3 semester hrs (introductory statistics)</t>
  </si>
  <si>
    <t xml:space="preserve">3 hrs </t>
  </si>
  <si>
    <t>One Semester</t>
  </si>
  <si>
    <t>*see mathematics*</t>
  </si>
  <si>
    <t>Recommended</t>
  </si>
  <si>
    <t>3 semester hours highly recommended</t>
  </si>
  <si>
    <t>General/Other</t>
  </si>
  <si>
    <t>Organic Chemistry Required</t>
  </si>
  <si>
    <t>Applied sciences: 3 hours in one of the following: Biochemistry, Organic Chemistry, Cell Physiology, Cell Biology</t>
  </si>
  <si>
    <t>4 semester hrs microbiology with lab</t>
  </si>
  <si>
    <t>RRTs and RNs with critical care experience have separate requirements</t>
  </si>
  <si>
    <t>25 hours; 64 hours total</t>
  </si>
  <si>
    <t>27 Total</t>
  </si>
  <si>
    <t>1 semester of Microbiology w/lab; professional requirement of two years of healthcare work experience is required (preference is given to candidates who have experience in critical care areas such as ICU, CCU, ER and OR)</t>
  </si>
  <si>
    <t>Humanities (8 semester hours or 12 quarter hours) - may include religion, philosophy, foreigh languages, literature, music, etc.</t>
  </si>
  <si>
    <t>"Bachelor Degree in a science discipline (i.e. biology, nursing, or other)"</t>
  </si>
  <si>
    <t>6 credits of additional science courses</t>
  </si>
  <si>
    <t xml:space="preserve">Pharmacology required </t>
  </si>
  <si>
    <t>3 semester hours Cell Physiology or Cell Biology independent of general biology coursework</t>
  </si>
  <si>
    <t>Last Updated</t>
  </si>
  <si>
    <t>Program</t>
  </si>
  <si>
    <t>Location</t>
  </si>
  <si>
    <t>Quarters/Semesters</t>
  </si>
  <si>
    <t>Length of Program (in months)</t>
  </si>
  <si>
    <t>Fall</t>
  </si>
  <si>
    <t>Spring</t>
  </si>
  <si>
    <t>Summer</t>
  </si>
  <si>
    <t>First Year Tuition</t>
  </si>
  <si>
    <t>Second Year Tuition</t>
  </si>
  <si>
    <t>Total Tuition</t>
  </si>
  <si>
    <t>Type</t>
  </si>
  <si>
    <t>Emails</t>
  </si>
  <si>
    <t>Glendale, Arizona</t>
  </si>
  <si>
    <t>Quarters</t>
  </si>
  <si>
    <t>Master's</t>
  </si>
  <si>
    <t>Kyle Dana DC, CCP</t>
  </si>
  <si>
    <t>Tucson, Arizona</t>
  </si>
  <si>
    <t>Semesters</t>
  </si>
  <si>
    <t>MS in Medical Pharmacology/Cert</t>
  </si>
  <si>
    <t>Ray Wong</t>
  </si>
  <si>
    <t>rkwong@email.arizona.edu</t>
  </si>
  <si>
    <t>Hamden, Connecticut</t>
  </si>
  <si>
    <t>Michael Smith</t>
  </si>
  <si>
    <t>michael.smith@quinnipiac.edu</t>
  </si>
  <si>
    <t>Rush University</t>
  </si>
  <si>
    <t>Chicago, Illinois</t>
  </si>
  <si>
    <t>University of Iowa Health Care</t>
  </si>
  <si>
    <t>Iowa City, Iowa</t>
  </si>
  <si>
    <t>20 months</t>
  </si>
  <si>
    <t>Shahna Helmick, BS, CCP</t>
  </si>
  <si>
    <t>Omaha, Nebraska</t>
  </si>
  <si>
    <t>David Holt, CCT</t>
  </si>
  <si>
    <t>dwholt@unmc.edu</t>
  </si>
  <si>
    <t>Hempstead, New York</t>
  </si>
  <si>
    <t>Edward DeLaney</t>
  </si>
  <si>
    <t>edelaney1@northwell.edu</t>
  </si>
  <si>
    <t>SUNY Upstate Medical University</t>
  </si>
  <si>
    <t>Syracuse, New York</t>
  </si>
  <si>
    <t>Bruce Searles, MS, CCP</t>
  </si>
  <si>
    <t>Cleveland Clinic Foundation</t>
  </si>
  <si>
    <t>Cleveland, Ohio</t>
  </si>
  <si>
    <t>18 months</t>
  </si>
  <si>
    <t>Matt Wittenauer, CCP</t>
  </si>
  <si>
    <t>wittenm@ccf.org</t>
  </si>
  <si>
    <t>Philadelphia, Pennsylvania</t>
  </si>
  <si>
    <t>Brian Schwartz, CCP</t>
  </si>
  <si>
    <t>UPMC Shadyside</t>
  </si>
  <si>
    <t>Pittsburgh, Pennsylvania</t>
  </si>
  <si>
    <t xml:space="preserve">Master's </t>
  </si>
  <si>
    <t>Ryan Dzadony, M.ED, CCP</t>
  </si>
  <si>
    <t>Charleston, South Carolina</t>
  </si>
  <si>
    <t>Joseph Sistino, PhD, CCP</t>
  </si>
  <si>
    <t>sistinoj@musc.edu</t>
  </si>
  <si>
    <t>Vanderbilt</t>
  </si>
  <si>
    <t>Nashville, Tennessee</t>
  </si>
  <si>
    <t>Houston, Texas</t>
  </si>
  <si>
    <t>Terry Crane, CCP</t>
  </si>
  <si>
    <t>dzamora@texasheart.org</t>
  </si>
  <si>
    <t>U of Texas Health Science Center</t>
  </si>
  <si>
    <t>Richard Price, BS, CCP</t>
  </si>
  <si>
    <t>corina.pongratz@uth.tmc.edu</t>
  </si>
  <si>
    <t>Milwaukee, Wisconsin</t>
  </si>
  <si>
    <t>Dr. Rob Gerrits</t>
  </si>
  <si>
    <t>gerrits@msoe.edu</t>
  </si>
  <si>
    <t>TBD</t>
  </si>
  <si>
    <t>Kirk Bingham, MS, CCP</t>
  </si>
  <si>
    <t>kirk.bingham@hsc.utah.edu</t>
  </si>
  <si>
    <t>Libscomb Health</t>
  </si>
  <si>
    <t>22 months</t>
  </si>
  <si>
    <t>David Webb, MS, CCP</t>
  </si>
  <si>
    <t>kelly.rogers@lipscomb.edu</t>
  </si>
  <si>
    <t>Required (Quarters)</t>
  </si>
  <si>
    <t>Required (Quarters/Quarter Hours)</t>
  </si>
  <si>
    <t>Social and Behavioral Sciences (eg. sociology, psychology, anthropology)</t>
  </si>
  <si>
    <t>Biology w/ Lab</t>
  </si>
  <si>
    <t>Physiology (or anatomy/physiology)</t>
  </si>
  <si>
    <t>General Biology (with labs)</t>
  </si>
  <si>
    <t>Inorganic Chemistry</t>
  </si>
  <si>
    <t>Biology with lab</t>
  </si>
  <si>
    <t>Chemistry w/ Lab</t>
  </si>
  <si>
    <t>Chemistry</t>
  </si>
  <si>
    <t>Anatomy/Physiology (with labs)</t>
  </si>
  <si>
    <t>General Chemistry (inorganic) with lab</t>
  </si>
  <si>
    <t>Physics w/ Lab</t>
  </si>
  <si>
    <t>Microbiology</t>
  </si>
  <si>
    <t>Math</t>
  </si>
  <si>
    <t>LORs</t>
  </si>
  <si>
    <t>Biochemistry (recommended)</t>
  </si>
  <si>
    <t>Biochemistry/Cellular Physiology</t>
  </si>
  <si>
    <t>Natural/Biological Sciences</t>
  </si>
  <si>
    <t>Biochemistry</t>
  </si>
  <si>
    <t xml:space="preserve">Statistics (recommended) </t>
  </si>
  <si>
    <t>Physics (with labs)</t>
  </si>
  <si>
    <t>Math/Stats</t>
  </si>
  <si>
    <t>College Level Math</t>
  </si>
  <si>
    <t>English</t>
  </si>
  <si>
    <t>Applied Mathematics (college algebra or higher)</t>
  </si>
  <si>
    <t>2-3 credits</t>
  </si>
  <si>
    <t>Social Sciences</t>
  </si>
  <si>
    <t>English (emphasizing composition, communication, and language skills)</t>
  </si>
  <si>
    <t>Humanities</t>
  </si>
  <si>
    <t>General Education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</si>
</sst>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m\-d"/>
    <numFmt numFmtId="166" formatCode="m/d/yyyy"/>
    <numFmt numFmtId="167" formatCode="&quot;$&quot;#,##0.00"/>
  </numFmts>
  <fonts count="1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rgb="FFFFFF00"/>
      <name val="Arial"/>
      <scheme val="minor"/>
    </font>
    <font>
      <b/>
      <sz val="10"/>
      <color rgb="FFFFE599"/>
      <name val="Arial"/>
      <scheme val="minor"/>
    </font>
    <font>
      <b/>
      <sz val="10"/>
      <color rgb="FFFFF2CC"/>
      <name val="Arial"/>
      <scheme val="minor"/>
    </font>
    <font>
      <b/>
      <sz val="10"/>
      <color rgb="FF000000"/>
      <name val="Arial"/>
      <scheme val="minor"/>
    </font>
    <font>
      <b/>
      <sz val="10"/>
      <color theme="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i/>
      <sz val="10"/>
      <color theme="1"/>
      <name val="Arial"/>
      <scheme val="minor"/>
    </font>
    <font>
      <b/>
      <i/>
      <sz val="10"/>
      <color theme="1"/>
      <name val="Arial"/>
      <scheme val="minor"/>
    </font>
    <font>
      <b/>
      <sz val="10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sz val="7"/>
      <color theme="1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8761D"/>
        <bgColor rgb="FF38761D"/>
      </patternFill>
    </fill>
    <fill>
      <patternFill patternType="solid">
        <fgColor rgb="FF3C78D8"/>
        <bgColor rgb="FF3C78D8"/>
      </patternFill>
    </fill>
    <fill>
      <patternFill patternType="solid">
        <fgColor rgb="FF0000FF"/>
        <bgColor rgb="FF0000FF"/>
      </patternFill>
    </fill>
    <fill>
      <patternFill patternType="solid">
        <fgColor rgb="FFFFD966"/>
        <bgColor rgb="FFFFD966"/>
      </patternFill>
    </fill>
    <fill>
      <patternFill patternType="solid">
        <fgColor rgb="FF6D9EEB"/>
        <bgColor rgb="FF6D9EEB"/>
      </patternFill>
    </fill>
    <fill>
      <patternFill patternType="solid">
        <fgColor rgb="FF674EA7"/>
        <bgColor rgb="FF674EA7"/>
      </patternFill>
    </fill>
    <fill>
      <patternFill patternType="solid">
        <fgColor rgb="FF6FA8DC"/>
        <bgColor rgb="FF6FA8DC"/>
      </patternFill>
    </fill>
    <fill>
      <patternFill patternType="solid">
        <fgColor rgb="FFCC0000"/>
        <bgColor rgb="FFCC0000"/>
      </patternFill>
    </fill>
    <fill>
      <patternFill patternType="solid">
        <fgColor rgb="FF4A86E8"/>
        <bgColor rgb="FF4A86E8"/>
      </patternFill>
    </fill>
    <fill>
      <patternFill patternType="solid">
        <fgColor rgb="FFF1C232"/>
        <bgColor rgb="FFF1C232"/>
      </patternFill>
    </fill>
    <fill>
      <patternFill patternType="solid">
        <fgColor rgb="FF85200C"/>
        <bgColor rgb="FF85200C"/>
      </patternFill>
    </fill>
    <fill>
      <patternFill patternType="solid">
        <fgColor rgb="FF0B5394"/>
        <bgColor rgb="FF0B5394"/>
      </patternFill>
    </fill>
    <fill>
      <patternFill patternType="solid">
        <fgColor rgb="FF7F6000"/>
        <bgColor rgb="FF7F6000"/>
      </patternFill>
    </fill>
    <fill>
      <patternFill patternType="solid">
        <fgColor rgb="FFA4C2F4"/>
        <bgColor rgb="FFA4C2F4"/>
      </patternFill>
    </fill>
    <fill>
      <patternFill patternType="solid">
        <fgColor rgb="FF9900FF"/>
        <bgColor rgb="FF9900FF"/>
      </patternFill>
    </fill>
    <fill>
      <patternFill patternType="solid">
        <fgColor rgb="FFB45F06"/>
        <bgColor rgb="FFB45F06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000000"/>
        <bgColor rgb="FF000000"/>
      </patternFill>
    </fill>
    <fill>
      <patternFill patternType="solid">
        <fgColor rgb="FFB7E1CD"/>
        <bgColor rgb="FFB7E1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5" fillId="9" borderId="0" xfId="0" applyFont="1" applyFill="1" applyAlignment="1">
      <alignment wrapText="1"/>
    </xf>
    <xf numFmtId="0" fontId="5" fillId="10" borderId="0" xfId="0" applyFont="1" applyFill="1" applyAlignment="1">
      <alignment wrapText="1"/>
    </xf>
    <xf numFmtId="0" fontId="2" fillId="11" borderId="0" xfId="0" applyFont="1" applyFill="1" applyAlignment="1">
      <alignment wrapText="1"/>
    </xf>
    <xf numFmtId="0" fontId="6" fillId="1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13" borderId="0" xfId="0" applyFont="1" applyFill="1" applyAlignment="1">
      <alignment wrapText="1"/>
    </xf>
    <xf numFmtId="0" fontId="7" fillId="14" borderId="0" xfId="0" applyFont="1" applyFill="1" applyAlignment="1">
      <alignment wrapText="1"/>
    </xf>
    <xf numFmtId="0" fontId="2" fillId="15" borderId="0" xfId="0" applyFont="1" applyFill="1" applyAlignment="1">
      <alignment wrapText="1"/>
    </xf>
    <xf numFmtId="0" fontId="6" fillId="16" borderId="0" xfId="0" applyFont="1" applyFill="1" applyAlignment="1">
      <alignment wrapText="1"/>
    </xf>
    <xf numFmtId="0" fontId="2" fillId="17" borderId="0" xfId="0" applyFont="1" applyFill="1" applyAlignment="1">
      <alignment wrapText="1"/>
    </xf>
    <xf numFmtId="0" fontId="2" fillId="18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8" fillId="19" borderId="0" xfId="0" applyFont="1" applyFill="1" applyAlignment="1">
      <alignment wrapText="1"/>
    </xf>
    <xf numFmtId="0" fontId="8" fillId="20" borderId="0" xfId="0" applyFont="1" applyFill="1" applyAlignment="1">
      <alignment wrapText="1"/>
    </xf>
    <xf numFmtId="0" fontId="8" fillId="21" borderId="0" xfId="0" applyFont="1" applyFill="1" applyAlignment="1">
      <alignment wrapText="1"/>
    </xf>
    <xf numFmtId="0" fontId="8" fillId="16" borderId="0" xfId="0" applyFont="1" applyFill="1" applyAlignment="1">
      <alignment wrapText="1"/>
    </xf>
    <xf numFmtId="0" fontId="8" fillId="22" borderId="0" xfId="0" applyFont="1" applyFill="1" applyAlignment="1">
      <alignment wrapText="1"/>
    </xf>
    <xf numFmtId="0" fontId="8" fillId="23" borderId="0" xfId="0" applyFont="1" applyFill="1" applyAlignment="1">
      <alignment wrapText="1"/>
    </xf>
    <xf numFmtId="0" fontId="8" fillId="24" borderId="0" xfId="0" applyFont="1" applyFill="1" applyAlignment="1">
      <alignment wrapText="1"/>
    </xf>
    <xf numFmtId="0" fontId="8" fillId="25" borderId="0" xfId="0" applyFont="1" applyFill="1" applyAlignment="1">
      <alignment wrapText="1"/>
    </xf>
    <xf numFmtId="0" fontId="8" fillId="26" borderId="0" xfId="0" applyFont="1" applyFill="1" applyAlignment="1">
      <alignment wrapText="1"/>
    </xf>
    <xf numFmtId="0" fontId="8" fillId="27" borderId="0" xfId="0" applyFont="1" applyFill="1" applyAlignment="1">
      <alignment wrapText="1"/>
    </xf>
    <xf numFmtId="0" fontId="8" fillId="28" borderId="0" xfId="0" applyFont="1" applyFill="1" applyAlignment="1">
      <alignment wrapText="1"/>
    </xf>
    <xf numFmtId="0" fontId="8" fillId="29" borderId="0" xfId="0" applyFont="1" applyFill="1" applyAlignment="1">
      <alignment wrapText="1"/>
    </xf>
    <xf numFmtId="0" fontId="8" fillId="0" borderId="0" xfId="0" applyFont="1" applyAlignment="1">
      <alignment wrapText="1"/>
    </xf>
    <xf numFmtId="164" fontId="8" fillId="19" borderId="0" xfId="0" applyNumberFormat="1" applyFont="1" applyFill="1" applyAlignment="1">
      <alignment wrapText="1"/>
    </xf>
    <xf numFmtId="0" fontId="8" fillId="20" borderId="0" xfId="0" applyFont="1" applyFill="1" applyAlignment="1">
      <alignment horizontal="right" wrapText="1"/>
    </xf>
    <xf numFmtId="0" fontId="8" fillId="21" borderId="0" xfId="0" applyFont="1" applyFill="1" applyAlignment="1">
      <alignment horizontal="right" wrapText="1"/>
    </xf>
    <xf numFmtId="0" fontId="8" fillId="16" borderId="0" xfId="0" applyFont="1" applyFill="1" applyAlignment="1">
      <alignment horizontal="right" wrapText="1"/>
    </xf>
    <xf numFmtId="164" fontId="8" fillId="22" borderId="0" xfId="0" applyNumberFormat="1" applyFont="1" applyFill="1" applyAlignment="1">
      <alignment horizontal="right" wrapText="1"/>
    </xf>
    <xf numFmtId="164" fontId="8" fillId="21" borderId="0" xfId="0" applyNumberFormat="1" applyFont="1" applyFill="1" applyAlignment="1">
      <alignment horizontal="right" wrapText="1"/>
    </xf>
    <xf numFmtId="164" fontId="8" fillId="23" borderId="0" xfId="0" applyNumberFormat="1" applyFont="1" applyFill="1" applyAlignment="1">
      <alignment horizontal="right" wrapText="1"/>
    </xf>
    <xf numFmtId="164" fontId="8" fillId="19" borderId="0" xfId="0" applyNumberFormat="1" applyFont="1" applyFill="1" applyAlignment="1">
      <alignment horizontal="right" wrapText="1"/>
    </xf>
    <xf numFmtId="164" fontId="8" fillId="24" borderId="0" xfId="0" applyNumberFormat="1" applyFont="1" applyFill="1" applyAlignment="1">
      <alignment horizontal="right" wrapText="1"/>
    </xf>
    <xf numFmtId="164" fontId="8" fillId="25" borderId="0" xfId="0" applyNumberFormat="1" applyFont="1" applyFill="1" applyAlignment="1">
      <alignment horizontal="right" wrapText="1"/>
    </xf>
    <xf numFmtId="0" fontId="8" fillId="22" borderId="0" xfId="0" applyFont="1" applyFill="1" applyAlignment="1">
      <alignment horizontal="right" wrapText="1"/>
    </xf>
    <xf numFmtId="164" fontId="8" fillId="26" borderId="0" xfId="0" applyNumberFormat="1" applyFont="1" applyFill="1" applyAlignment="1">
      <alignment horizontal="right" wrapText="1"/>
    </xf>
    <xf numFmtId="164" fontId="8" fillId="27" borderId="0" xfId="0" applyNumberFormat="1" applyFont="1" applyFill="1" applyAlignment="1">
      <alignment horizontal="right" wrapText="1"/>
    </xf>
    <xf numFmtId="0" fontId="9" fillId="28" borderId="0" xfId="0" applyFont="1" applyFill="1" applyAlignment="1">
      <alignment horizontal="right"/>
    </xf>
    <xf numFmtId="0" fontId="8" fillId="19" borderId="0" xfId="0" applyFont="1" applyFill="1" applyAlignment="1">
      <alignment horizontal="right"/>
    </xf>
    <xf numFmtId="164" fontId="8" fillId="29" borderId="0" xfId="0" applyNumberFormat="1" applyFont="1" applyFill="1" applyAlignment="1">
      <alignment horizontal="right" wrapText="1"/>
    </xf>
    <xf numFmtId="164" fontId="8" fillId="20" borderId="0" xfId="0" applyNumberFormat="1" applyFont="1" applyFill="1" applyAlignment="1">
      <alignment horizontal="right" wrapText="1"/>
    </xf>
    <xf numFmtId="3" fontId="8" fillId="21" borderId="0" xfId="0" applyNumberFormat="1" applyFont="1" applyFill="1" applyAlignment="1">
      <alignment horizontal="right" wrapText="1"/>
    </xf>
    <xf numFmtId="3" fontId="8" fillId="16" borderId="0" xfId="0" applyNumberFormat="1" applyFont="1" applyFill="1" applyAlignment="1">
      <alignment horizontal="right" wrapText="1"/>
    </xf>
    <xf numFmtId="0" fontId="1" fillId="19" borderId="0" xfId="0" applyFont="1" applyFill="1" applyAlignment="1">
      <alignment wrapText="1"/>
    </xf>
    <xf numFmtId="0" fontId="1" fillId="20" borderId="0" xfId="0" applyFont="1" applyFill="1" applyAlignment="1">
      <alignment wrapText="1"/>
    </xf>
    <xf numFmtId="0" fontId="1" fillId="21" borderId="0" xfId="0" applyFont="1" applyFill="1" applyAlignment="1">
      <alignment wrapText="1"/>
    </xf>
    <xf numFmtId="0" fontId="1" fillId="16" borderId="0" xfId="0" applyFont="1" applyFill="1" applyAlignment="1">
      <alignment wrapText="1"/>
    </xf>
    <xf numFmtId="0" fontId="1" fillId="22" borderId="0" xfId="0" applyFont="1" applyFill="1" applyAlignment="1">
      <alignment wrapText="1"/>
    </xf>
    <xf numFmtId="0" fontId="1" fillId="23" borderId="0" xfId="0" applyFont="1" applyFill="1" applyAlignment="1">
      <alignment wrapText="1"/>
    </xf>
    <xf numFmtId="0" fontId="1" fillId="24" borderId="0" xfId="0" applyFont="1" applyFill="1" applyAlignment="1">
      <alignment wrapText="1"/>
    </xf>
    <xf numFmtId="0" fontId="1" fillId="25" borderId="0" xfId="0" applyFont="1" applyFill="1" applyAlignment="1">
      <alignment wrapText="1"/>
    </xf>
    <xf numFmtId="0" fontId="1" fillId="26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" fillId="28" borderId="0" xfId="0" applyFont="1" applyFill="1" applyAlignment="1">
      <alignment wrapText="1"/>
    </xf>
    <xf numFmtId="0" fontId="1" fillId="29" borderId="0" xfId="0" applyFont="1" applyFill="1" applyAlignment="1">
      <alignment wrapText="1"/>
    </xf>
    <xf numFmtId="164" fontId="8" fillId="20" borderId="0" xfId="0" applyNumberFormat="1" applyFont="1" applyFill="1" applyAlignment="1">
      <alignment wrapText="1"/>
    </xf>
    <xf numFmtId="164" fontId="8" fillId="22" borderId="0" xfId="0" applyNumberFormat="1" applyFont="1" applyFill="1" applyAlignment="1">
      <alignment wrapText="1"/>
    </xf>
    <xf numFmtId="164" fontId="8" fillId="21" borderId="0" xfId="0" applyNumberFormat="1" applyFont="1" applyFill="1" applyAlignment="1">
      <alignment wrapText="1"/>
    </xf>
    <xf numFmtId="164" fontId="8" fillId="23" borderId="0" xfId="0" applyNumberFormat="1" applyFont="1" applyFill="1" applyAlignment="1">
      <alignment wrapText="1"/>
    </xf>
    <xf numFmtId="164" fontId="8" fillId="24" borderId="0" xfId="0" applyNumberFormat="1" applyFont="1" applyFill="1" applyAlignment="1">
      <alignment wrapText="1"/>
    </xf>
    <xf numFmtId="164" fontId="8" fillId="25" borderId="0" xfId="0" applyNumberFormat="1" applyFont="1" applyFill="1" applyAlignment="1">
      <alignment wrapText="1"/>
    </xf>
    <xf numFmtId="164" fontId="8" fillId="26" borderId="0" xfId="0" applyNumberFormat="1" applyFont="1" applyFill="1" applyAlignment="1">
      <alignment wrapText="1"/>
    </xf>
    <xf numFmtId="164" fontId="8" fillId="27" borderId="0" xfId="0" applyNumberFormat="1" applyFont="1" applyFill="1" applyAlignment="1">
      <alignment wrapText="1"/>
    </xf>
    <xf numFmtId="0" fontId="8" fillId="28" borderId="0" xfId="0" applyFont="1" applyFill="1" applyAlignment="1">
      <alignment horizontal="right" wrapText="1"/>
    </xf>
    <xf numFmtId="164" fontId="8" fillId="29" borderId="0" xfId="0" applyNumberFormat="1" applyFont="1" applyFill="1" applyAlignment="1">
      <alignment wrapText="1"/>
    </xf>
    <xf numFmtId="165" fontId="8" fillId="20" borderId="0" xfId="0" applyNumberFormat="1" applyFont="1" applyFill="1" applyAlignment="1">
      <alignment wrapText="1"/>
    </xf>
    <xf numFmtId="165" fontId="8" fillId="22" borderId="0" xfId="0" applyNumberFormat="1" applyFont="1" applyFill="1" applyAlignment="1">
      <alignment wrapText="1"/>
    </xf>
    <xf numFmtId="165" fontId="8" fillId="23" borderId="0" xfId="0" applyNumberFormat="1" applyFont="1" applyFill="1" applyAlignment="1">
      <alignment wrapText="1"/>
    </xf>
    <xf numFmtId="165" fontId="8" fillId="24" borderId="0" xfId="0" applyNumberFormat="1" applyFont="1" applyFill="1" applyAlignment="1">
      <alignment wrapText="1"/>
    </xf>
    <xf numFmtId="165" fontId="8" fillId="21" borderId="0" xfId="0" applyNumberFormat="1" applyFont="1" applyFill="1" applyAlignment="1">
      <alignment wrapText="1"/>
    </xf>
    <xf numFmtId="165" fontId="8" fillId="27" borderId="0" xfId="0" applyNumberFormat="1" applyFont="1" applyFill="1" applyAlignment="1">
      <alignment wrapText="1"/>
    </xf>
    <xf numFmtId="0" fontId="8" fillId="29" borderId="0" xfId="0" applyFont="1" applyFill="1" applyAlignment="1">
      <alignment horizontal="right" wrapText="1"/>
    </xf>
    <xf numFmtId="9" fontId="8" fillId="20" borderId="0" xfId="0" applyNumberFormat="1" applyFont="1" applyFill="1" applyAlignment="1">
      <alignment wrapText="1"/>
    </xf>
    <xf numFmtId="9" fontId="8" fillId="21" borderId="0" xfId="0" applyNumberFormat="1" applyFont="1" applyFill="1" applyAlignment="1">
      <alignment wrapText="1"/>
    </xf>
    <xf numFmtId="9" fontId="8" fillId="16" borderId="0" xfId="0" applyNumberFormat="1" applyFont="1" applyFill="1" applyAlignment="1">
      <alignment wrapText="1"/>
    </xf>
    <xf numFmtId="9" fontId="8" fillId="22" borderId="0" xfId="0" applyNumberFormat="1" applyFont="1" applyFill="1" applyAlignment="1">
      <alignment wrapText="1"/>
    </xf>
    <xf numFmtId="9" fontId="8" fillId="23" borderId="0" xfId="0" applyNumberFormat="1" applyFont="1" applyFill="1" applyAlignment="1">
      <alignment wrapText="1"/>
    </xf>
    <xf numFmtId="9" fontId="8" fillId="19" borderId="0" xfId="0" applyNumberFormat="1" applyFont="1" applyFill="1" applyAlignment="1">
      <alignment wrapText="1"/>
    </xf>
    <xf numFmtId="9" fontId="8" fillId="24" borderId="0" xfId="0" applyNumberFormat="1" applyFont="1" applyFill="1" applyAlignment="1">
      <alignment wrapText="1"/>
    </xf>
    <xf numFmtId="9" fontId="8" fillId="25" borderId="0" xfId="0" applyNumberFormat="1" applyFont="1" applyFill="1" applyAlignment="1">
      <alignment wrapText="1"/>
    </xf>
    <xf numFmtId="9" fontId="8" fillId="26" borderId="0" xfId="0" applyNumberFormat="1" applyFont="1" applyFill="1" applyAlignment="1">
      <alignment wrapText="1"/>
    </xf>
    <xf numFmtId="9" fontId="8" fillId="27" borderId="0" xfId="0" applyNumberFormat="1" applyFont="1" applyFill="1" applyAlignment="1">
      <alignment wrapText="1"/>
    </xf>
    <xf numFmtId="9" fontId="8" fillId="29" borderId="0" xfId="0" applyNumberFormat="1" applyFont="1" applyFill="1" applyAlignment="1">
      <alignment wrapText="1"/>
    </xf>
    <xf numFmtId="0" fontId="8" fillId="26" borderId="0" xfId="0" applyFont="1" applyFill="1" applyAlignment="1">
      <alignment horizontal="right" wrapText="1"/>
    </xf>
    <xf numFmtId="0" fontId="8" fillId="23" borderId="0" xfId="0" applyFont="1" applyFill="1" applyAlignment="1">
      <alignment horizontal="right" wrapText="1"/>
    </xf>
    <xf numFmtId="0" fontId="8" fillId="24" borderId="0" xfId="0" applyFont="1" applyFill="1"/>
    <xf numFmtId="0" fontId="8" fillId="0" borderId="0" xfId="0" applyFont="1" applyAlignment="1">
      <alignment horizontal="left" wrapText="1"/>
    </xf>
    <xf numFmtId="0" fontId="8" fillId="19" borderId="0" xfId="0" applyFont="1" applyFill="1" applyAlignment="1">
      <alignment horizontal="left" wrapText="1"/>
    </xf>
    <xf numFmtId="0" fontId="8" fillId="20" borderId="0" xfId="0" applyFont="1" applyFill="1" applyAlignment="1">
      <alignment horizontal="left" wrapText="1"/>
    </xf>
    <xf numFmtId="0" fontId="8" fillId="21" borderId="0" xfId="0" applyFont="1" applyFill="1" applyAlignment="1">
      <alignment horizontal="left" wrapText="1"/>
    </xf>
    <xf numFmtId="0" fontId="8" fillId="16" borderId="0" xfId="0" applyFont="1" applyFill="1" applyAlignment="1">
      <alignment horizontal="left" wrapText="1"/>
    </xf>
    <xf numFmtId="0" fontId="8" fillId="22" borderId="0" xfId="0" applyFont="1" applyFill="1" applyAlignment="1">
      <alignment horizontal="left" wrapText="1"/>
    </xf>
    <xf numFmtId="0" fontId="8" fillId="23" borderId="0" xfId="0" applyFont="1" applyFill="1" applyAlignment="1">
      <alignment horizontal="left" wrapText="1"/>
    </xf>
    <xf numFmtId="0" fontId="8" fillId="25" borderId="0" xfId="0" applyFont="1" applyFill="1" applyAlignment="1">
      <alignment horizontal="left" wrapText="1"/>
    </xf>
    <xf numFmtId="0" fontId="8" fillId="26" borderId="0" xfId="0" applyFont="1" applyFill="1" applyAlignment="1">
      <alignment horizontal="left" wrapText="1"/>
    </xf>
    <xf numFmtId="0" fontId="8" fillId="27" borderId="0" xfId="0" applyFont="1" applyFill="1" applyAlignment="1">
      <alignment horizontal="left" wrapText="1"/>
    </xf>
    <xf numFmtId="0" fontId="8" fillId="28" borderId="0" xfId="0" applyFont="1" applyFill="1" applyAlignment="1">
      <alignment horizontal="left" wrapText="1"/>
    </xf>
    <xf numFmtId="0" fontId="8" fillId="29" borderId="0" xfId="0" applyFont="1" applyFill="1" applyAlignment="1">
      <alignment horizontal="left" wrapText="1"/>
    </xf>
    <xf numFmtId="0" fontId="8" fillId="2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20" borderId="0" xfId="0" applyFont="1" applyFill="1" applyAlignment="1">
      <alignment wrapText="1"/>
    </xf>
    <xf numFmtId="0" fontId="10" fillId="22" borderId="0" xfId="0" applyFont="1" applyFill="1" applyAlignment="1">
      <alignment wrapText="1"/>
    </xf>
    <xf numFmtId="0" fontId="10" fillId="21" borderId="0" xfId="0" applyFont="1" applyFill="1" applyAlignment="1">
      <alignment wrapText="1"/>
    </xf>
    <xf numFmtId="166" fontId="8" fillId="0" borderId="0" xfId="0" applyNumberFormat="1" applyFont="1" applyAlignment="1">
      <alignment wrapText="1"/>
    </xf>
    <xf numFmtId="0" fontId="12" fillId="30" borderId="0" xfId="0" applyFont="1" applyFill="1"/>
    <xf numFmtId="167" fontId="12" fillId="30" borderId="0" xfId="0" applyNumberFormat="1" applyFont="1" applyFill="1"/>
    <xf numFmtId="0" fontId="13" fillId="31" borderId="0" xfId="0" applyFont="1" applyFill="1"/>
    <xf numFmtId="0" fontId="13" fillId="0" borderId="0" xfId="0" applyFont="1"/>
    <xf numFmtId="167" fontId="13" fillId="0" borderId="0" xfId="0" applyNumberFormat="1" applyFont="1"/>
    <xf numFmtId="167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9" fontId="13" fillId="0" borderId="0" xfId="0" applyNumberFormat="1" applyFont="1" applyAlignment="1">
      <alignment horizontal="right"/>
    </xf>
    <xf numFmtId="0" fontId="13" fillId="0" borderId="0" xfId="0" applyFont="1" applyAlignment="1">
      <alignment wrapText="1"/>
    </xf>
    <xf numFmtId="0" fontId="14" fillId="31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24" borderId="0" xfId="0" applyFont="1" applyFill="1" applyAlignment="1">
      <alignment wrapText="1"/>
    </xf>
    <xf numFmtId="0" fontId="13" fillId="0" borderId="0" xfId="0" applyFont="1" applyAlignment="1">
      <alignment horizontal="right" wrapText="1"/>
    </xf>
    <xf numFmtId="0" fontId="8" fillId="0" borderId="0" xfId="0" applyFont="1"/>
    <xf numFmtId="0" fontId="8" fillId="27" borderId="0" xfId="0" applyFont="1" applyFill="1" applyAlignment="1">
      <alignment wrapText="1"/>
    </xf>
    <xf numFmtId="0" fontId="0" fillId="0" borderId="0" xfId="0"/>
    <xf numFmtId="0" fontId="8" fillId="29" borderId="0" xfId="0" applyFont="1" applyFill="1" applyAlignment="1">
      <alignment wrapText="1"/>
    </xf>
    <xf numFmtId="0" fontId="8" fillId="22" borderId="0" xfId="0" applyFont="1" applyFill="1" applyAlignment="1">
      <alignment wrapText="1"/>
    </xf>
    <xf numFmtId="0" fontId="8" fillId="21" borderId="0" xfId="0" applyFont="1" applyFill="1" applyAlignment="1">
      <alignment wrapText="1"/>
    </xf>
    <xf numFmtId="0" fontId="8" fillId="2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1026"/>
  <sheetViews>
    <sheetView tabSelected="1" workbookViewId="0">
      <pane xSplit="1" topLeftCell="N1" activePane="topRight" state="frozen"/>
      <selection pane="topRight" activeCell="S9" sqref="S9"/>
    </sheetView>
  </sheetViews>
  <sheetFormatPr baseColWidth="10" defaultColWidth="12.6640625" defaultRowHeight="15.75" customHeight="1" x14ac:dyDescent="0.15"/>
  <cols>
    <col min="1" max="1" width="21.33203125" customWidth="1"/>
    <col min="2" max="2" width="16.83203125" customWidth="1"/>
    <col min="3" max="3" width="20.1640625" customWidth="1"/>
    <col min="4" max="4" width="23.6640625" customWidth="1"/>
    <col min="5" max="5" width="21.1640625" customWidth="1"/>
    <col min="6" max="7" width="19" customWidth="1"/>
    <col min="8" max="8" width="19.6640625" customWidth="1"/>
    <col min="9" max="10" width="22.33203125" customWidth="1"/>
    <col min="11" max="11" width="24.33203125" customWidth="1"/>
    <col min="12" max="12" width="24.1640625" customWidth="1"/>
    <col min="13" max="14" width="23.5" customWidth="1"/>
    <col min="15" max="16" width="24.33203125" customWidth="1"/>
    <col min="17" max="17" width="22.5" customWidth="1"/>
    <col min="18" max="18" width="26.6640625" customWidth="1"/>
    <col min="19" max="20" width="25" customWidth="1"/>
    <col min="21" max="21" width="24.6640625" customWidth="1"/>
    <col min="22" max="22" width="19.1640625" customWidth="1"/>
  </cols>
  <sheetData>
    <row r="1" spans="1:35" ht="14" x14ac:dyDescent="0.15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8" t="s">
        <v>6</v>
      </c>
      <c r="I1" s="9" t="s">
        <v>7</v>
      </c>
      <c r="J1" s="10" t="s">
        <v>8</v>
      </c>
      <c r="K1" s="11" t="s">
        <v>9</v>
      </c>
      <c r="L1" s="2" t="s">
        <v>10</v>
      </c>
      <c r="M1" s="12" t="s">
        <v>11</v>
      </c>
      <c r="N1" s="5" t="s">
        <v>12</v>
      </c>
      <c r="O1" s="13" t="s">
        <v>13</v>
      </c>
      <c r="P1" s="14" t="s">
        <v>14</v>
      </c>
      <c r="Q1" s="15" t="s">
        <v>15</v>
      </c>
      <c r="R1" s="16" t="s">
        <v>16</v>
      </c>
      <c r="S1" s="17" t="s">
        <v>17</v>
      </c>
      <c r="T1" s="18" t="s">
        <v>18</v>
      </c>
      <c r="U1" s="19" t="s">
        <v>19</v>
      </c>
      <c r="V1" s="20" t="s">
        <v>20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4" x14ac:dyDescent="0.15">
      <c r="A2" s="1" t="s">
        <v>21</v>
      </c>
      <c r="B2" s="21"/>
      <c r="C2" s="22"/>
      <c r="D2" s="23"/>
      <c r="E2" s="24"/>
      <c r="F2" s="25"/>
      <c r="G2" s="23"/>
      <c r="H2" s="26"/>
      <c r="I2" s="21"/>
      <c r="J2" s="27"/>
      <c r="K2" s="23"/>
      <c r="L2" s="28"/>
      <c r="M2" s="25"/>
      <c r="N2" s="23"/>
      <c r="O2" s="29"/>
      <c r="P2" s="28"/>
      <c r="Q2" s="30"/>
      <c r="R2" s="31"/>
      <c r="S2" s="21"/>
      <c r="T2" s="26"/>
      <c r="U2" s="32"/>
      <c r="V2" s="27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56" x14ac:dyDescent="0.15">
      <c r="A3" s="33" t="s">
        <v>22</v>
      </c>
      <c r="B3" s="34">
        <v>32875</v>
      </c>
      <c r="C3" s="35" t="s">
        <v>23</v>
      </c>
      <c r="D3" s="36" t="s">
        <v>23</v>
      </c>
      <c r="E3" s="37" t="s">
        <v>23</v>
      </c>
      <c r="F3" s="38">
        <v>24350</v>
      </c>
      <c r="G3" s="39" t="s">
        <v>23</v>
      </c>
      <c r="H3" s="40" t="s">
        <v>23</v>
      </c>
      <c r="I3" s="41">
        <v>51714</v>
      </c>
      <c r="J3" s="42" t="s">
        <v>24</v>
      </c>
      <c r="K3" s="39">
        <v>24447</v>
      </c>
      <c r="L3" s="43">
        <v>54245</v>
      </c>
      <c r="M3" s="44"/>
      <c r="N3" s="36" t="s">
        <v>23</v>
      </c>
      <c r="O3" s="45" t="s">
        <v>25</v>
      </c>
      <c r="P3" s="43" t="s">
        <v>23</v>
      </c>
      <c r="Q3" s="46">
        <v>28275</v>
      </c>
      <c r="R3" s="47" t="s">
        <v>23</v>
      </c>
      <c r="S3" s="48" t="s">
        <v>23</v>
      </c>
      <c r="T3" s="40" t="s">
        <v>26</v>
      </c>
      <c r="U3" s="49" t="s">
        <v>23</v>
      </c>
      <c r="V3" s="42">
        <v>15824</v>
      </c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28" x14ac:dyDescent="0.15">
      <c r="A4" s="33" t="s">
        <v>27</v>
      </c>
      <c r="B4" s="34">
        <v>72760</v>
      </c>
      <c r="C4" s="50" t="s">
        <v>28</v>
      </c>
      <c r="D4" s="51" t="s">
        <v>29</v>
      </c>
      <c r="E4" s="52" t="s">
        <v>30</v>
      </c>
      <c r="F4" s="38">
        <v>79258</v>
      </c>
      <c r="G4" s="39">
        <v>20500</v>
      </c>
      <c r="H4" s="40">
        <v>90000</v>
      </c>
      <c r="I4" s="41">
        <v>51714</v>
      </c>
      <c r="J4" s="42" t="s">
        <v>31</v>
      </c>
      <c r="K4" s="39">
        <v>38492</v>
      </c>
      <c r="L4" s="43">
        <v>82280</v>
      </c>
      <c r="M4" s="38">
        <v>62920</v>
      </c>
      <c r="N4" s="39" t="s">
        <v>32</v>
      </c>
      <c r="O4" s="45" t="s">
        <v>25</v>
      </c>
      <c r="P4" s="43" t="s">
        <v>33</v>
      </c>
      <c r="Q4" s="46">
        <v>60650</v>
      </c>
      <c r="R4" s="47" t="s">
        <v>34</v>
      </c>
      <c r="S4" s="41">
        <v>84000</v>
      </c>
      <c r="T4" s="40" t="s">
        <v>35</v>
      </c>
      <c r="U4" s="49" t="s">
        <v>36</v>
      </c>
      <c r="V4" s="42">
        <v>54666</v>
      </c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5" ht="13" x14ac:dyDescent="0.15">
      <c r="A5" s="1"/>
      <c r="B5" s="21"/>
      <c r="C5" s="22"/>
      <c r="D5" s="23"/>
      <c r="E5" s="24"/>
      <c r="F5" s="25"/>
      <c r="G5" s="23"/>
      <c r="H5" s="26"/>
      <c r="I5" s="21"/>
      <c r="J5" s="27"/>
      <c r="K5" s="23"/>
      <c r="L5" s="28"/>
      <c r="M5" s="25"/>
      <c r="N5" s="23"/>
      <c r="O5" s="29"/>
      <c r="P5" s="28"/>
      <c r="Q5" s="30"/>
      <c r="R5" s="31"/>
      <c r="S5" s="21"/>
      <c r="T5" s="26"/>
      <c r="U5" s="32"/>
      <c r="V5" s="27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35" ht="14" x14ac:dyDescent="0.15">
      <c r="A6" s="1" t="s">
        <v>37</v>
      </c>
      <c r="B6" s="21"/>
      <c r="C6" s="22"/>
      <c r="D6" s="23"/>
      <c r="E6" s="24"/>
      <c r="F6" s="25"/>
      <c r="G6" s="23"/>
      <c r="H6" s="26"/>
      <c r="I6" s="21"/>
      <c r="J6" s="27"/>
      <c r="K6" s="23"/>
      <c r="L6" s="28"/>
      <c r="M6" s="25"/>
      <c r="N6" s="23"/>
      <c r="O6" s="29"/>
      <c r="P6" s="28"/>
      <c r="Q6" s="30"/>
      <c r="R6" s="31"/>
      <c r="S6" s="21"/>
      <c r="T6" s="26"/>
      <c r="U6" s="32"/>
      <c r="V6" s="27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42" x14ac:dyDescent="0.15">
      <c r="A7" s="1" t="s">
        <v>38</v>
      </c>
      <c r="B7" s="53" t="s">
        <v>39</v>
      </c>
      <c r="C7" s="54" t="s">
        <v>40</v>
      </c>
      <c r="D7" s="55" t="s">
        <v>41</v>
      </c>
      <c r="E7" s="56" t="s">
        <v>42</v>
      </c>
      <c r="F7" s="57" t="s">
        <v>43</v>
      </c>
      <c r="G7" s="55" t="s">
        <v>44</v>
      </c>
      <c r="H7" s="58" t="s">
        <v>45</v>
      </c>
      <c r="I7" s="53" t="s">
        <v>46</v>
      </c>
      <c r="J7" s="59" t="s">
        <v>47</v>
      </c>
      <c r="K7" s="55" t="s">
        <v>48</v>
      </c>
      <c r="L7" s="60" t="s">
        <v>49</v>
      </c>
      <c r="M7" s="57" t="s">
        <v>44</v>
      </c>
      <c r="N7" s="55" t="s">
        <v>44</v>
      </c>
      <c r="O7" s="61" t="s">
        <v>50</v>
      </c>
      <c r="P7" s="60" t="s">
        <v>51</v>
      </c>
      <c r="Q7" s="62" t="s">
        <v>52</v>
      </c>
      <c r="R7" s="63" t="s">
        <v>53</v>
      </c>
      <c r="S7" s="53" t="s">
        <v>47</v>
      </c>
      <c r="T7" s="58" t="s">
        <v>54</v>
      </c>
      <c r="U7" s="64" t="s">
        <v>55</v>
      </c>
      <c r="V7" s="59" t="s">
        <v>56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33" t="s">
        <v>57</v>
      </c>
      <c r="B8" s="34">
        <v>85</v>
      </c>
      <c r="C8" s="65">
        <v>100</v>
      </c>
      <c r="D8" s="23"/>
      <c r="E8" s="24"/>
      <c r="F8" s="66">
        <v>100</v>
      </c>
      <c r="G8" s="67">
        <v>30</v>
      </c>
      <c r="H8" s="68">
        <v>50</v>
      </c>
      <c r="I8" s="34">
        <v>50</v>
      </c>
      <c r="J8" s="69" t="s">
        <v>58</v>
      </c>
      <c r="K8" s="67">
        <v>100</v>
      </c>
      <c r="L8" s="70">
        <v>60</v>
      </c>
      <c r="M8" s="66">
        <v>40</v>
      </c>
      <c r="N8" s="67">
        <v>45</v>
      </c>
      <c r="O8" s="71">
        <v>50</v>
      </c>
      <c r="P8" s="70">
        <v>90</v>
      </c>
      <c r="Q8" s="72">
        <v>65</v>
      </c>
      <c r="R8" s="73" t="s">
        <v>59</v>
      </c>
      <c r="S8" s="34">
        <v>50</v>
      </c>
      <c r="T8" s="40" t="s">
        <v>60</v>
      </c>
      <c r="U8" s="74">
        <v>150</v>
      </c>
      <c r="V8" s="69">
        <v>55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ht="16.5" customHeight="1" x14ac:dyDescent="0.15">
      <c r="A9" s="33" t="s">
        <v>61</v>
      </c>
      <c r="B9" s="21">
        <v>4</v>
      </c>
      <c r="C9" s="75">
        <v>45451</v>
      </c>
      <c r="D9" s="23" t="s">
        <v>62</v>
      </c>
      <c r="E9" s="24">
        <v>10</v>
      </c>
      <c r="F9" s="76">
        <v>45387</v>
      </c>
      <c r="G9" s="23">
        <v>12</v>
      </c>
      <c r="H9" s="77">
        <v>45642</v>
      </c>
      <c r="I9" s="21">
        <v>45</v>
      </c>
      <c r="J9" s="78">
        <v>45846</v>
      </c>
      <c r="K9" s="23">
        <v>29</v>
      </c>
      <c r="L9" s="28">
        <v>18</v>
      </c>
      <c r="M9" s="76">
        <v>45577</v>
      </c>
      <c r="N9" s="79">
        <v>45816</v>
      </c>
      <c r="O9" s="29">
        <v>20</v>
      </c>
      <c r="P9" s="28">
        <v>8</v>
      </c>
      <c r="Q9" s="80">
        <v>45522</v>
      </c>
      <c r="R9" s="31">
        <v>8</v>
      </c>
      <c r="S9" s="21">
        <v>13</v>
      </c>
      <c r="T9" s="26">
        <v>20</v>
      </c>
      <c r="U9" s="81" t="s">
        <v>63</v>
      </c>
      <c r="V9" s="78">
        <v>44598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ht="14" x14ac:dyDescent="0.15">
      <c r="A10" s="33" t="s">
        <v>64</v>
      </c>
      <c r="B10" s="21"/>
      <c r="C10" s="82">
        <v>1</v>
      </c>
      <c r="D10" s="83"/>
      <c r="E10" s="84">
        <v>1</v>
      </c>
      <c r="F10" s="85">
        <v>1</v>
      </c>
      <c r="G10" s="83"/>
      <c r="H10" s="86">
        <v>0.92</v>
      </c>
      <c r="I10" s="87">
        <v>0.89</v>
      </c>
      <c r="J10" s="88">
        <v>1</v>
      </c>
      <c r="K10" s="83">
        <v>1</v>
      </c>
      <c r="L10" s="89">
        <v>1</v>
      </c>
      <c r="M10" s="25"/>
      <c r="N10" s="83">
        <v>1</v>
      </c>
      <c r="O10" s="90">
        <v>1</v>
      </c>
      <c r="P10" s="28" t="s">
        <v>65</v>
      </c>
      <c r="Q10" s="91">
        <v>1</v>
      </c>
      <c r="R10" s="73"/>
      <c r="S10" s="87">
        <v>1</v>
      </c>
      <c r="T10" s="86">
        <v>1</v>
      </c>
      <c r="U10" s="92">
        <v>1</v>
      </c>
      <c r="V10" s="88">
        <v>1</v>
      </c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ht="28" x14ac:dyDescent="0.15">
      <c r="A11" s="33" t="s">
        <v>66</v>
      </c>
      <c r="B11" s="21"/>
      <c r="C11" s="82">
        <v>1</v>
      </c>
      <c r="D11" s="83"/>
      <c r="E11" s="84">
        <v>1</v>
      </c>
      <c r="F11" s="85">
        <v>1</v>
      </c>
      <c r="G11" s="83"/>
      <c r="H11" s="86">
        <v>0.92</v>
      </c>
      <c r="I11" s="87">
        <v>1</v>
      </c>
      <c r="J11" s="27" t="s">
        <v>67</v>
      </c>
      <c r="K11" s="83">
        <v>0.98</v>
      </c>
      <c r="L11" s="89">
        <v>1</v>
      </c>
      <c r="M11" s="25"/>
      <c r="N11" s="23"/>
      <c r="O11" s="93" t="s">
        <v>68</v>
      </c>
      <c r="P11" s="28" t="s">
        <v>65</v>
      </c>
      <c r="Q11" s="91">
        <v>1</v>
      </c>
      <c r="R11" s="73"/>
      <c r="S11" s="87">
        <v>1</v>
      </c>
      <c r="T11" s="94" t="s">
        <v>69</v>
      </c>
      <c r="U11" s="32" t="s">
        <v>70</v>
      </c>
      <c r="V11" s="88">
        <v>1</v>
      </c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ht="14" x14ac:dyDescent="0.15">
      <c r="A12" s="1"/>
      <c r="B12" s="21"/>
      <c r="C12" s="22"/>
      <c r="D12" s="23"/>
      <c r="E12" s="24"/>
      <c r="F12" s="25"/>
      <c r="G12" s="23"/>
      <c r="H12" s="26"/>
      <c r="I12" s="21"/>
      <c r="J12" s="27"/>
      <c r="K12" s="23"/>
      <c r="L12" s="28"/>
      <c r="M12" s="25"/>
      <c r="N12" s="23"/>
      <c r="O12" s="29"/>
      <c r="P12" s="28"/>
      <c r="Q12" s="30"/>
      <c r="R12" s="31"/>
      <c r="S12" s="21"/>
      <c r="T12" s="26"/>
      <c r="U12" s="32"/>
      <c r="V12" s="27" t="s">
        <v>71</v>
      </c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ht="14" x14ac:dyDescent="0.15">
      <c r="A13" s="1" t="s">
        <v>72</v>
      </c>
      <c r="B13" s="21"/>
      <c r="C13" s="22"/>
      <c r="D13" s="23"/>
      <c r="E13" s="24"/>
      <c r="F13" s="25"/>
      <c r="G13" s="23"/>
      <c r="H13" s="26"/>
      <c r="I13" s="21"/>
      <c r="J13" s="27"/>
      <c r="K13" s="23"/>
      <c r="L13" s="28"/>
      <c r="M13" s="25"/>
      <c r="N13" s="23"/>
      <c r="O13" s="29"/>
      <c r="P13" s="28"/>
      <c r="Q13" s="30"/>
      <c r="R13" s="31"/>
      <c r="S13" s="21"/>
      <c r="T13" s="26"/>
      <c r="U13" s="32"/>
      <c r="V13" s="27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56" x14ac:dyDescent="0.15">
      <c r="A14" s="33" t="s">
        <v>73</v>
      </c>
      <c r="B14" s="21" t="s">
        <v>74</v>
      </c>
      <c r="C14" s="22" t="s">
        <v>75</v>
      </c>
      <c r="D14" s="23" t="s">
        <v>76</v>
      </c>
      <c r="E14" s="24" t="s">
        <v>77</v>
      </c>
      <c r="F14" s="25" t="s">
        <v>78</v>
      </c>
      <c r="G14" s="23" t="s">
        <v>79</v>
      </c>
      <c r="H14" s="26" t="s">
        <v>80</v>
      </c>
      <c r="I14" s="21" t="s">
        <v>81</v>
      </c>
      <c r="J14" s="27" t="s">
        <v>82</v>
      </c>
      <c r="K14" s="23" t="s">
        <v>83</v>
      </c>
      <c r="L14" s="28" t="s">
        <v>84</v>
      </c>
      <c r="M14" s="25" t="s">
        <v>85</v>
      </c>
      <c r="N14" s="23" t="s">
        <v>86</v>
      </c>
      <c r="O14" s="29" t="s">
        <v>87</v>
      </c>
      <c r="P14" s="28" t="s">
        <v>88</v>
      </c>
      <c r="Q14" s="30" t="s">
        <v>15</v>
      </c>
      <c r="R14" s="31" t="s">
        <v>89</v>
      </c>
      <c r="S14" s="21" t="s">
        <v>90</v>
      </c>
      <c r="T14" s="26" t="s">
        <v>91</v>
      </c>
      <c r="U14" s="32" t="s">
        <v>92</v>
      </c>
      <c r="V14" s="27" t="s">
        <v>93</v>
      </c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4" x14ac:dyDescent="0.15">
      <c r="A15" s="33" t="s">
        <v>94</v>
      </c>
      <c r="B15" s="21" t="s">
        <v>95</v>
      </c>
      <c r="C15" s="22" t="s">
        <v>96</v>
      </c>
      <c r="D15" s="23" t="s">
        <v>97</v>
      </c>
      <c r="E15" s="24" t="s">
        <v>98</v>
      </c>
      <c r="F15" s="25" t="s">
        <v>99</v>
      </c>
      <c r="G15" s="23" t="s">
        <v>100</v>
      </c>
      <c r="H15" s="26" t="s">
        <v>101</v>
      </c>
      <c r="I15" s="21" t="s">
        <v>102</v>
      </c>
      <c r="J15" s="27" t="s">
        <v>103</v>
      </c>
      <c r="K15" s="23" t="s">
        <v>104</v>
      </c>
      <c r="L15" s="28" t="s">
        <v>105</v>
      </c>
      <c r="M15" s="25" t="s">
        <v>106</v>
      </c>
      <c r="N15" s="23" t="s">
        <v>107</v>
      </c>
      <c r="O15" s="29" t="s">
        <v>108</v>
      </c>
      <c r="P15" s="28" t="s">
        <v>109</v>
      </c>
      <c r="Q15" s="30" t="s">
        <v>110</v>
      </c>
      <c r="R15" s="31" t="s">
        <v>111</v>
      </c>
      <c r="S15" s="21" t="s">
        <v>112</v>
      </c>
      <c r="T15" s="26" t="s">
        <v>113</v>
      </c>
      <c r="U15" s="32" t="s">
        <v>111</v>
      </c>
      <c r="V15" s="27" t="s">
        <v>114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4" x14ac:dyDescent="0.15">
      <c r="A16" s="33" t="s">
        <v>115</v>
      </c>
      <c r="B16" s="21" t="s">
        <v>116</v>
      </c>
      <c r="C16" s="22" t="s">
        <v>117</v>
      </c>
      <c r="D16" s="23" t="s">
        <v>118</v>
      </c>
      <c r="E16" s="24" t="s">
        <v>118</v>
      </c>
      <c r="F16" s="25" t="s">
        <v>118</v>
      </c>
      <c r="G16" s="23" t="s">
        <v>118</v>
      </c>
      <c r="H16" s="26" t="s">
        <v>119</v>
      </c>
      <c r="I16" s="21" t="s">
        <v>118</v>
      </c>
      <c r="J16" s="95" t="s">
        <v>118</v>
      </c>
      <c r="K16" s="23" t="s">
        <v>118</v>
      </c>
      <c r="L16" s="28" t="s">
        <v>120</v>
      </c>
      <c r="M16" s="25"/>
      <c r="N16" s="23" t="s">
        <v>121</v>
      </c>
      <c r="O16" s="29" t="s">
        <v>122</v>
      </c>
      <c r="P16" s="28" t="s">
        <v>123</v>
      </c>
      <c r="Q16" s="30" t="s">
        <v>124</v>
      </c>
      <c r="R16" s="31" t="s">
        <v>125</v>
      </c>
      <c r="S16" s="21" t="s">
        <v>122</v>
      </c>
      <c r="T16" s="26" t="s">
        <v>123</v>
      </c>
      <c r="U16" s="32" t="s">
        <v>126</v>
      </c>
      <c r="V16" s="27" t="s">
        <v>121</v>
      </c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4" x14ac:dyDescent="0.15">
      <c r="A17" s="96" t="s">
        <v>127</v>
      </c>
      <c r="B17" s="97" t="s">
        <v>128</v>
      </c>
      <c r="C17" s="98" t="s">
        <v>129</v>
      </c>
      <c r="D17" s="99" t="s">
        <v>128</v>
      </c>
      <c r="E17" s="100" t="s">
        <v>128</v>
      </c>
      <c r="F17" s="101" t="s">
        <v>129</v>
      </c>
      <c r="G17" s="99" t="s">
        <v>128</v>
      </c>
      <c r="H17" s="102" t="s">
        <v>128</v>
      </c>
      <c r="I17" s="97" t="s">
        <v>128</v>
      </c>
      <c r="J17" s="27" t="s">
        <v>128</v>
      </c>
      <c r="K17" s="99" t="s">
        <v>128</v>
      </c>
      <c r="L17" s="103" t="s">
        <v>128</v>
      </c>
      <c r="M17" s="101" t="s">
        <v>128</v>
      </c>
      <c r="N17" s="99" t="s">
        <v>128</v>
      </c>
      <c r="O17" s="104" t="s">
        <v>128</v>
      </c>
      <c r="P17" s="103" t="s">
        <v>128</v>
      </c>
      <c r="Q17" s="105" t="s">
        <v>128</v>
      </c>
      <c r="R17" s="106" t="s">
        <v>129</v>
      </c>
      <c r="S17" s="97" t="s">
        <v>128</v>
      </c>
      <c r="T17" s="102" t="s">
        <v>128</v>
      </c>
      <c r="U17" s="107" t="s">
        <v>129</v>
      </c>
      <c r="V17" s="108" t="s">
        <v>128</v>
      </c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</row>
    <row r="18" spans="1:35" ht="28" x14ac:dyDescent="0.15">
      <c r="A18" s="33" t="s">
        <v>130</v>
      </c>
      <c r="B18" s="21" t="s">
        <v>131</v>
      </c>
      <c r="C18" s="22" t="s">
        <v>132</v>
      </c>
      <c r="D18" s="23" t="s">
        <v>133</v>
      </c>
      <c r="E18" s="24" t="s">
        <v>134</v>
      </c>
      <c r="F18" s="25" t="s">
        <v>135</v>
      </c>
      <c r="G18" s="23" t="s">
        <v>136</v>
      </c>
      <c r="H18" s="26" t="s">
        <v>137</v>
      </c>
      <c r="I18" s="21" t="s">
        <v>138</v>
      </c>
      <c r="J18" s="27" t="s">
        <v>139</v>
      </c>
      <c r="K18" s="23" t="s">
        <v>140</v>
      </c>
      <c r="L18" s="28" t="s">
        <v>141</v>
      </c>
      <c r="M18" s="25" t="s">
        <v>142</v>
      </c>
      <c r="N18" s="23" t="s">
        <v>143</v>
      </c>
      <c r="O18" s="29" t="s">
        <v>144</v>
      </c>
      <c r="P18" s="28" t="s">
        <v>145</v>
      </c>
      <c r="Q18" s="30" t="s">
        <v>146</v>
      </c>
      <c r="R18" s="31" t="s">
        <v>147</v>
      </c>
      <c r="S18" s="21" t="s">
        <v>148</v>
      </c>
      <c r="T18" s="26" t="s">
        <v>149</v>
      </c>
      <c r="U18" s="32" t="s">
        <v>150</v>
      </c>
      <c r="V18" s="27" t="s">
        <v>151</v>
      </c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28" x14ac:dyDescent="0.15">
      <c r="A19" s="33" t="s">
        <v>152</v>
      </c>
      <c r="B19" s="21" t="s">
        <v>153</v>
      </c>
      <c r="C19" s="22" t="s">
        <v>154</v>
      </c>
      <c r="D19" s="23" t="s">
        <v>155</v>
      </c>
      <c r="E19" s="24" t="s">
        <v>156</v>
      </c>
      <c r="F19" s="25" t="s">
        <v>157</v>
      </c>
      <c r="G19" s="23" t="s">
        <v>158</v>
      </c>
      <c r="H19" s="26" t="s">
        <v>159</v>
      </c>
      <c r="I19" s="21" t="s">
        <v>160</v>
      </c>
      <c r="J19" s="27" t="s">
        <v>161</v>
      </c>
      <c r="K19" s="23" t="s">
        <v>162</v>
      </c>
      <c r="L19" s="28" t="s">
        <v>163</v>
      </c>
      <c r="M19" s="25" t="s">
        <v>164</v>
      </c>
      <c r="N19" s="23" t="s">
        <v>165</v>
      </c>
      <c r="O19" s="29" t="s">
        <v>166</v>
      </c>
      <c r="P19" s="28" t="s">
        <v>167</v>
      </c>
      <c r="Q19" s="30" t="s">
        <v>168</v>
      </c>
      <c r="R19" s="31" t="s">
        <v>169</v>
      </c>
      <c r="S19" s="21" t="s">
        <v>170</v>
      </c>
      <c r="T19" s="26" t="s">
        <v>171</v>
      </c>
      <c r="U19" s="32" t="s">
        <v>172</v>
      </c>
      <c r="V19" s="27" t="s">
        <v>173</v>
      </c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3" x14ac:dyDescent="0.15">
      <c r="A20" s="1"/>
      <c r="B20" s="21"/>
      <c r="C20" s="22"/>
      <c r="D20" s="23"/>
      <c r="E20" s="24"/>
      <c r="F20" s="25"/>
      <c r="G20" s="23"/>
      <c r="H20" s="26"/>
      <c r="I20" s="21"/>
      <c r="J20" s="27"/>
      <c r="K20" s="23"/>
      <c r="L20" s="28"/>
      <c r="M20" s="25"/>
      <c r="N20" s="23"/>
      <c r="O20" s="29"/>
      <c r="P20" s="28"/>
      <c r="Q20" s="30"/>
      <c r="R20" s="31"/>
      <c r="S20" s="21"/>
      <c r="T20" s="26"/>
      <c r="U20" s="32"/>
      <c r="V20" s="27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4" x14ac:dyDescent="0.15">
      <c r="A21" s="1" t="s">
        <v>174</v>
      </c>
      <c r="B21" s="21"/>
      <c r="C21" s="22"/>
      <c r="D21" s="23"/>
      <c r="E21" s="24"/>
      <c r="F21" s="25"/>
      <c r="G21" s="23"/>
      <c r="H21" s="26"/>
      <c r="I21" s="21"/>
      <c r="J21" s="27"/>
      <c r="K21" s="23"/>
      <c r="L21" s="28"/>
      <c r="M21" s="25"/>
      <c r="N21" s="23"/>
      <c r="O21" s="29"/>
      <c r="P21" s="28"/>
      <c r="Q21" s="30"/>
      <c r="R21" s="31"/>
      <c r="S21" s="21"/>
      <c r="T21" s="26"/>
      <c r="U21" s="32"/>
      <c r="V21" s="27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56" x14ac:dyDescent="0.15">
      <c r="A22" s="33" t="s">
        <v>175</v>
      </c>
      <c r="B22" s="21" t="s">
        <v>176</v>
      </c>
      <c r="C22" s="22" t="s">
        <v>177</v>
      </c>
      <c r="D22" s="23" t="s">
        <v>178</v>
      </c>
      <c r="E22" s="24" t="s">
        <v>178</v>
      </c>
      <c r="F22" s="25" t="s">
        <v>178</v>
      </c>
      <c r="G22" s="23" t="s">
        <v>179</v>
      </c>
      <c r="H22" s="26" t="s">
        <v>178</v>
      </c>
      <c r="I22" s="21" t="s">
        <v>180</v>
      </c>
      <c r="J22" s="27" t="s">
        <v>181</v>
      </c>
      <c r="K22" s="23" t="s">
        <v>178</v>
      </c>
      <c r="L22" s="28" t="s">
        <v>178</v>
      </c>
      <c r="M22" s="25" t="s">
        <v>178</v>
      </c>
      <c r="N22" s="23" t="s">
        <v>177</v>
      </c>
      <c r="O22" s="29" t="s">
        <v>177</v>
      </c>
      <c r="P22" s="28" t="s">
        <v>178</v>
      </c>
      <c r="Q22" s="30" t="s">
        <v>178</v>
      </c>
      <c r="R22" s="31" t="s">
        <v>178</v>
      </c>
      <c r="S22" s="21" t="s">
        <v>178</v>
      </c>
      <c r="T22" s="102" t="s">
        <v>182</v>
      </c>
      <c r="U22" s="32" t="s">
        <v>178</v>
      </c>
      <c r="V22" s="27" t="s">
        <v>178</v>
      </c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4" x14ac:dyDescent="0.15">
      <c r="A23" s="33" t="s">
        <v>183</v>
      </c>
      <c r="B23" s="21" t="s">
        <v>184</v>
      </c>
      <c r="C23" s="22" t="s">
        <v>185</v>
      </c>
      <c r="D23" s="23" t="s">
        <v>186</v>
      </c>
      <c r="E23" s="24" t="s">
        <v>186</v>
      </c>
      <c r="F23" s="25" t="s">
        <v>187</v>
      </c>
      <c r="G23" s="23" t="s">
        <v>186</v>
      </c>
      <c r="H23" s="26" t="s">
        <v>186</v>
      </c>
      <c r="I23" s="21" t="s">
        <v>186</v>
      </c>
      <c r="J23" s="27" t="s">
        <v>186</v>
      </c>
      <c r="K23" s="23" t="s">
        <v>186</v>
      </c>
      <c r="L23" s="28" t="s">
        <v>186</v>
      </c>
      <c r="M23" s="25" t="s">
        <v>186</v>
      </c>
      <c r="N23" s="23" t="s">
        <v>186</v>
      </c>
      <c r="O23" s="29" t="s">
        <v>188</v>
      </c>
      <c r="P23" s="28" t="s">
        <v>186</v>
      </c>
      <c r="Q23" s="30" t="s">
        <v>189</v>
      </c>
      <c r="R23" s="31" t="s">
        <v>186</v>
      </c>
      <c r="S23" s="21" t="s">
        <v>186</v>
      </c>
      <c r="T23" s="26">
        <v>3.5</v>
      </c>
      <c r="U23" s="32">
        <v>3.2</v>
      </c>
      <c r="V23" s="27" t="s">
        <v>186</v>
      </c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26" x14ac:dyDescent="0.15">
      <c r="A24" s="33" t="s">
        <v>190</v>
      </c>
      <c r="B24" s="21" t="s">
        <v>191</v>
      </c>
      <c r="C24" s="22" t="s">
        <v>192</v>
      </c>
      <c r="D24" s="23" t="s">
        <v>193</v>
      </c>
      <c r="E24" s="24" t="s">
        <v>194</v>
      </c>
      <c r="F24" s="25" t="s">
        <v>195</v>
      </c>
      <c r="G24" s="23" t="s">
        <v>196</v>
      </c>
      <c r="H24" s="26" t="s">
        <v>197</v>
      </c>
      <c r="I24" s="21" t="s">
        <v>196</v>
      </c>
      <c r="J24" s="27">
        <v>3</v>
      </c>
      <c r="K24" s="23" t="s">
        <v>198</v>
      </c>
      <c r="L24" s="28"/>
      <c r="M24" s="25" t="s">
        <v>199</v>
      </c>
      <c r="N24" s="23" t="s">
        <v>200</v>
      </c>
      <c r="O24" s="29" t="s">
        <v>199</v>
      </c>
      <c r="P24" s="28" t="s">
        <v>201</v>
      </c>
      <c r="Q24" s="30" t="s">
        <v>202</v>
      </c>
      <c r="R24" s="31" t="s">
        <v>203</v>
      </c>
      <c r="S24" s="21" t="s">
        <v>204</v>
      </c>
      <c r="T24" s="26" t="s">
        <v>205</v>
      </c>
      <c r="U24" s="32" t="s">
        <v>206</v>
      </c>
      <c r="V24" s="27" t="s">
        <v>207</v>
      </c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4" x14ac:dyDescent="0.15">
      <c r="A25" s="33" t="s">
        <v>208</v>
      </c>
      <c r="B25" s="21"/>
      <c r="C25" s="22" t="s">
        <v>209</v>
      </c>
      <c r="D25" s="23" t="s">
        <v>180</v>
      </c>
      <c r="E25" s="24" t="s">
        <v>178</v>
      </c>
      <c r="F25" s="25" t="s">
        <v>178</v>
      </c>
      <c r="G25" s="23" t="s">
        <v>180</v>
      </c>
      <c r="H25" s="26" t="s">
        <v>178</v>
      </c>
      <c r="I25" s="21" t="s">
        <v>178</v>
      </c>
      <c r="J25" s="27" t="s">
        <v>23</v>
      </c>
      <c r="K25" s="23" t="s">
        <v>180</v>
      </c>
      <c r="L25" s="28" t="s">
        <v>178</v>
      </c>
      <c r="M25" s="25" t="s">
        <v>178</v>
      </c>
      <c r="N25" s="23" t="s">
        <v>210</v>
      </c>
      <c r="O25" s="29"/>
      <c r="P25" s="28"/>
      <c r="Q25" s="30" t="s">
        <v>178</v>
      </c>
      <c r="R25" s="31" t="s">
        <v>178</v>
      </c>
      <c r="S25" s="21" t="s">
        <v>178</v>
      </c>
      <c r="T25" s="26" t="s">
        <v>211</v>
      </c>
      <c r="U25" s="32" t="s">
        <v>212</v>
      </c>
      <c r="V25" s="27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70" x14ac:dyDescent="0.15">
      <c r="A26" s="33" t="s">
        <v>213</v>
      </c>
      <c r="B26" s="21" t="s">
        <v>214</v>
      </c>
      <c r="C26" s="22" t="s">
        <v>215</v>
      </c>
      <c r="D26" s="23" t="s">
        <v>216</v>
      </c>
      <c r="E26" s="24" t="s">
        <v>214</v>
      </c>
      <c r="F26" s="25" t="s">
        <v>214</v>
      </c>
      <c r="G26" s="23" t="s">
        <v>217</v>
      </c>
      <c r="H26" s="26" t="s">
        <v>218</v>
      </c>
      <c r="I26" s="21" t="s">
        <v>219</v>
      </c>
      <c r="J26" s="27" t="s">
        <v>220</v>
      </c>
      <c r="K26" s="23" t="s">
        <v>221</v>
      </c>
      <c r="L26" s="28" t="s">
        <v>222</v>
      </c>
      <c r="M26" s="25" t="s">
        <v>223</v>
      </c>
      <c r="N26" s="23" t="s">
        <v>224</v>
      </c>
      <c r="O26" s="29" t="s">
        <v>225</v>
      </c>
      <c r="P26" s="28" t="s">
        <v>226</v>
      </c>
      <c r="Q26" s="30" t="s">
        <v>227</v>
      </c>
      <c r="R26" s="31" t="s">
        <v>228</v>
      </c>
      <c r="S26" s="21" t="s">
        <v>214</v>
      </c>
      <c r="T26" s="26" t="s">
        <v>229</v>
      </c>
      <c r="U26" s="32" t="s">
        <v>230</v>
      </c>
      <c r="V26" s="27" t="s">
        <v>231</v>
      </c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68" x14ac:dyDescent="0.15">
      <c r="A27" s="33" t="s">
        <v>232</v>
      </c>
      <c r="B27" s="21" t="s">
        <v>233</v>
      </c>
      <c r="C27" s="22" t="s">
        <v>234</v>
      </c>
      <c r="D27" s="23" t="s">
        <v>235</v>
      </c>
      <c r="E27" s="24" t="s">
        <v>236</v>
      </c>
      <c r="F27" s="25" t="s">
        <v>237</v>
      </c>
      <c r="G27" s="23" t="s">
        <v>238</v>
      </c>
      <c r="H27" s="26" t="s">
        <v>238</v>
      </c>
      <c r="I27" s="21" t="s">
        <v>239</v>
      </c>
      <c r="J27" s="27" t="s">
        <v>240</v>
      </c>
      <c r="K27" s="23" t="s">
        <v>241</v>
      </c>
      <c r="L27" s="28" t="s">
        <v>242</v>
      </c>
      <c r="M27" s="25" t="s">
        <v>243</v>
      </c>
      <c r="N27" s="23" t="s">
        <v>244</v>
      </c>
      <c r="O27" s="29" t="s">
        <v>245</v>
      </c>
      <c r="P27" s="28"/>
      <c r="Q27" s="30" t="s">
        <v>246</v>
      </c>
      <c r="R27" s="31" t="s">
        <v>247</v>
      </c>
      <c r="S27" s="21" t="s">
        <v>248</v>
      </c>
      <c r="T27" s="26" t="s">
        <v>249</v>
      </c>
      <c r="U27" s="32"/>
      <c r="V27" s="27" t="s">
        <v>240</v>
      </c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4" x14ac:dyDescent="0.15">
      <c r="A28" s="33" t="s">
        <v>250</v>
      </c>
      <c r="B28" s="21"/>
      <c r="C28" s="22" t="s">
        <v>180</v>
      </c>
      <c r="D28" s="23" t="s">
        <v>180</v>
      </c>
      <c r="E28" s="24" t="s">
        <v>178</v>
      </c>
      <c r="F28" s="25" t="s">
        <v>178</v>
      </c>
      <c r="G28" s="23" t="s">
        <v>180</v>
      </c>
      <c r="H28" s="26" t="s">
        <v>178</v>
      </c>
      <c r="I28" s="21" t="s">
        <v>180</v>
      </c>
      <c r="J28" s="27" t="s">
        <v>180</v>
      </c>
      <c r="K28" s="23" t="s">
        <v>180</v>
      </c>
      <c r="L28" s="28" t="s">
        <v>180</v>
      </c>
      <c r="M28" s="25" t="s">
        <v>180</v>
      </c>
      <c r="N28" s="23" t="s">
        <v>180</v>
      </c>
      <c r="O28" s="29" t="s">
        <v>180</v>
      </c>
      <c r="P28" s="28" t="s">
        <v>180</v>
      </c>
      <c r="Q28" s="30" t="s">
        <v>180</v>
      </c>
      <c r="R28" s="31" t="s">
        <v>180</v>
      </c>
      <c r="S28" s="21" t="s">
        <v>180</v>
      </c>
      <c r="T28" s="26" t="s">
        <v>180</v>
      </c>
      <c r="U28" s="32"/>
      <c r="V28" s="27" t="s">
        <v>180</v>
      </c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3" x14ac:dyDescent="0.15">
      <c r="A29" s="109"/>
      <c r="B29" s="21"/>
      <c r="C29" s="22"/>
      <c r="D29" s="23"/>
      <c r="E29" s="24"/>
      <c r="F29" s="25"/>
      <c r="G29" s="23"/>
      <c r="H29" s="26"/>
      <c r="I29" s="21"/>
      <c r="J29" s="27"/>
      <c r="K29" s="23"/>
      <c r="L29" s="28"/>
      <c r="M29" s="25"/>
      <c r="N29" s="23"/>
      <c r="O29" s="29"/>
      <c r="P29" s="28"/>
      <c r="Q29" s="30"/>
      <c r="R29" s="31"/>
      <c r="S29" s="21"/>
      <c r="T29" s="26"/>
      <c r="U29" s="32"/>
      <c r="V29" s="27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28" x14ac:dyDescent="0.15">
      <c r="A30" s="110" t="s">
        <v>251</v>
      </c>
      <c r="B30" s="21"/>
      <c r="C30" s="22"/>
      <c r="D30" s="23"/>
      <c r="E30" s="24"/>
      <c r="F30" s="25"/>
      <c r="G30" s="23"/>
      <c r="H30" s="26"/>
      <c r="I30" s="21"/>
      <c r="J30" s="27"/>
      <c r="K30" s="23"/>
      <c r="L30" s="28"/>
      <c r="M30" s="25" t="s">
        <v>252</v>
      </c>
      <c r="N30" s="23" t="s">
        <v>252</v>
      </c>
      <c r="O30" s="29"/>
      <c r="P30" s="28"/>
      <c r="Q30" s="30"/>
      <c r="R30" s="31"/>
      <c r="S30" s="21"/>
      <c r="T30" s="26"/>
      <c r="U30" s="32"/>
      <c r="V30" s="2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67.5" customHeight="1" x14ac:dyDescent="0.15">
      <c r="A31" s="109" t="s">
        <v>253</v>
      </c>
      <c r="B31" s="21" t="s">
        <v>180</v>
      </c>
      <c r="C31" s="22" t="s">
        <v>254</v>
      </c>
      <c r="D31" s="133" t="s">
        <v>255</v>
      </c>
      <c r="E31" s="24" t="s">
        <v>256</v>
      </c>
      <c r="F31" s="132" t="s">
        <v>257</v>
      </c>
      <c r="G31" s="23" t="s">
        <v>258</v>
      </c>
      <c r="H31" s="26" t="s">
        <v>259</v>
      </c>
      <c r="I31" s="21" t="s">
        <v>260</v>
      </c>
      <c r="J31" s="27" t="s">
        <v>261</v>
      </c>
      <c r="K31" s="133" t="s">
        <v>262</v>
      </c>
      <c r="L31" s="28" t="s">
        <v>263</v>
      </c>
      <c r="M31" s="132" t="s">
        <v>264</v>
      </c>
      <c r="N31" s="23"/>
      <c r="O31" s="29" t="s">
        <v>265</v>
      </c>
      <c r="P31" s="134" t="s">
        <v>266</v>
      </c>
      <c r="Q31" s="129" t="s">
        <v>267</v>
      </c>
      <c r="R31" s="31" t="s">
        <v>268</v>
      </c>
      <c r="S31" s="21" t="s">
        <v>269</v>
      </c>
      <c r="T31" s="26" t="s">
        <v>270</v>
      </c>
      <c r="U31" s="131" t="s">
        <v>271</v>
      </c>
      <c r="V31" s="27" t="s">
        <v>272</v>
      </c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28" x14ac:dyDescent="0.15">
      <c r="A32" s="109" t="s">
        <v>273</v>
      </c>
      <c r="B32" s="21" t="s">
        <v>180</v>
      </c>
      <c r="C32" s="22"/>
      <c r="D32" s="130"/>
      <c r="E32" s="24" t="s">
        <v>256</v>
      </c>
      <c r="F32" s="130"/>
      <c r="G32" s="23" t="s">
        <v>258</v>
      </c>
      <c r="H32" s="26" t="s">
        <v>259</v>
      </c>
      <c r="I32" s="21" t="s">
        <v>260</v>
      </c>
      <c r="J32" s="27" t="s">
        <v>261</v>
      </c>
      <c r="K32" s="130"/>
      <c r="L32" s="28" t="s">
        <v>263</v>
      </c>
      <c r="M32" s="130"/>
      <c r="N32" s="23" t="s">
        <v>274</v>
      </c>
      <c r="O32" s="29" t="s">
        <v>275</v>
      </c>
      <c r="P32" s="130"/>
      <c r="Q32" s="130"/>
      <c r="R32" s="31" t="s">
        <v>268</v>
      </c>
      <c r="S32" s="21" t="s">
        <v>269</v>
      </c>
      <c r="T32" s="26" t="s">
        <v>270</v>
      </c>
      <c r="U32" s="130"/>
      <c r="V32" s="27" t="s">
        <v>272</v>
      </c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84" x14ac:dyDescent="0.15">
      <c r="A33" s="109" t="s">
        <v>276</v>
      </c>
      <c r="B33" s="21" t="s">
        <v>178</v>
      </c>
      <c r="C33" s="22" t="s">
        <v>277</v>
      </c>
      <c r="D33" s="23" t="s">
        <v>278</v>
      </c>
      <c r="E33" s="24" t="s">
        <v>279</v>
      </c>
      <c r="F33" s="132" t="s">
        <v>280</v>
      </c>
      <c r="G33" s="23" t="s">
        <v>281</v>
      </c>
      <c r="H33" s="26" t="s">
        <v>282</v>
      </c>
      <c r="I33" s="21" t="s">
        <v>283</v>
      </c>
      <c r="J33" s="27" t="s">
        <v>284</v>
      </c>
      <c r="K33" s="23" t="s">
        <v>285</v>
      </c>
      <c r="L33" s="28" t="s">
        <v>286</v>
      </c>
      <c r="M33" s="25" t="s">
        <v>287</v>
      </c>
      <c r="N33" s="23" t="s">
        <v>288</v>
      </c>
      <c r="O33" s="29" t="s">
        <v>289</v>
      </c>
      <c r="P33" s="28" t="s">
        <v>275</v>
      </c>
      <c r="Q33" s="30" t="s">
        <v>290</v>
      </c>
      <c r="R33" s="31" t="s">
        <v>291</v>
      </c>
      <c r="S33" s="21" t="s">
        <v>292</v>
      </c>
      <c r="T33" s="26" t="s">
        <v>293</v>
      </c>
      <c r="U33" s="32" t="s">
        <v>294</v>
      </c>
      <c r="V33" s="27" t="s">
        <v>295</v>
      </c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28" x14ac:dyDescent="0.15">
      <c r="A34" s="109" t="s">
        <v>296</v>
      </c>
      <c r="B34" s="21" t="s">
        <v>180</v>
      </c>
      <c r="C34" s="22"/>
      <c r="D34" s="23"/>
      <c r="E34" s="24"/>
      <c r="F34" s="130"/>
      <c r="G34" s="23"/>
      <c r="H34" s="26" t="s">
        <v>297</v>
      </c>
      <c r="I34" s="21" t="s">
        <v>260</v>
      </c>
      <c r="J34" s="27" t="s">
        <v>298</v>
      </c>
      <c r="K34" s="23"/>
      <c r="L34" s="28" t="s">
        <v>299</v>
      </c>
      <c r="M34" s="25" t="s">
        <v>256</v>
      </c>
      <c r="N34" s="23" t="s">
        <v>300</v>
      </c>
      <c r="O34" s="29" t="s">
        <v>301</v>
      </c>
      <c r="P34" s="28"/>
      <c r="Q34" s="30" t="s">
        <v>301</v>
      </c>
      <c r="R34" s="31" t="s">
        <v>177</v>
      </c>
      <c r="S34" s="21"/>
      <c r="T34" s="26" t="s">
        <v>302</v>
      </c>
      <c r="U34" s="32"/>
      <c r="V34" s="27" t="s">
        <v>272</v>
      </c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56" x14ac:dyDescent="0.15">
      <c r="A35" s="109" t="s">
        <v>303</v>
      </c>
      <c r="B35" s="21" t="s">
        <v>180</v>
      </c>
      <c r="C35" s="22" t="s">
        <v>304</v>
      </c>
      <c r="D35" s="23" t="s">
        <v>305</v>
      </c>
      <c r="E35" s="24" t="s">
        <v>256</v>
      </c>
      <c r="F35" s="25" t="s">
        <v>295</v>
      </c>
      <c r="G35" s="23" t="s">
        <v>306</v>
      </c>
      <c r="H35" s="26" t="s">
        <v>307</v>
      </c>
      <c r="I35" s="21" t="s">
        <v>308</v>
      </c>
      <c r="J35" s="27" t="s">
        <v>261</v>
      </c>
      <c r="K35" s="23" t="s">
        <v>307</v>
      </c>
      <c r="L35" s="28" t="s">
        <v>263</v>
      </c>
      <c r="M35" s="25" t="s">
        <v>309</v>
      </c>
      <c r="N35" s="23" t="s">
        <v>310</v>
      </c>
      <c r="O35" s="29" t="s">
        <v>289</v>
      </c>
      <c r="P35" s="28" t="s">
        <v>275</v>
      </c>
      <c r="Q35" s="30" t="s">
        <v>311</v>
      </c>
      <c r="R35" s="31" t="s">
        <v>256</v>
      </c>
      <c r="S35" s="21" t="s">
        <v>312</v>
      </c>
      <c r="T35" s="26" t="s">
        <v>313</v>
      </c>
      <c r="U35" s="32" t="s">
        <v>314</v>
      </c>
      <c r="V35" s="27" t="s">
        <v>272</v>
      </c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28" x14ac:dyDescent="0.15">
      <c r="A36" s="109" t="s">
        <v>315</v>
      </c>
      <c r="B36" s="21" t="s">
        <v>316</v>
      </c>
      <c r="C36" s="22" t="s">
        <v>317</v>
      </c>
      <c r="D36" s="23" t="s">
        <v>318</v>
      </c>
      <c r="E36" s="24"/>
      <c r="F36" s="25"/>
      <c r="G36" s="23"/>
      <c r="H36" s="26" t="s">
        <v>319</v>
      </c>
      <c r="I36" s="21" t="s">
        <v>320</v>
      </c>
      <c r="J36" s="27"/>
      <c r="K36" s="23"/>
      <c r="L36" s="28"/>
      <c r="M36" s="25" t="s">
        <v>321</v>
      </c>
      <c r="N36" s="23" t="s">
        <v>322</v>
      </c>
      <c r="O36" s="29"/>
      <c r="P36" s="28"/>
      <c r="Q36" s="30" t="s">
        <v>301</v>
      </c>
      <c r="R36" s="31" t="s">
        <v>291</v>
      </c>
      <c r="S36" s="21" t="s">
        <v>292</v>
      </c>
      <c r="T36" s="26" t="s">
        <v>323</v>
      </c>
      <c r="U36" s="32" t="s">
        <v>324</v>
      </c>
      <c r="V36" s="27" t="s">
        <v>325</v>
      </c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42" x14ac:dyDescent="0.15">
      <c r="A37" s="109" t="s">
        <v>326</v>
      </c>
      <c r="B37" s="21" t="s">
        <v>327</v>
      </c>
      <c r="C37" s="22" t="s">
        <v>328</v>
      </c>
      <c r="D37" s="23" t="s">
        <v>329</v>
      </c>
      <c r="E37" s="24" t="s">
        <v>330</v>
      </c>
      <c r="F37" s="25" t="s">
        <v>331</v>
      </c>
      <c r="G37" s="23" t="s">
        <v>332</v>
      </c>
      <c r="H37" s="26" t="s">
        <v>333</v>
      </c>
      <c r="I37" s="21" t="s">
        <v>334</v>
      </c>
      <c r="J37" s="27" t="s">
        <v>261</v>
      </c>
      <c r="K37" s="23" t="s">
        <v>335</v>
      </c>
      <c r="L37" s="28"/>
      <c r="M37" s="25" t="s">
        <v>336</v>
      </c>
      <c r="N37" s="23" t="s">
        <v>337</v>
      </c>
      <c r="O37" s="29" t="s">
        <v>338</v>
      </c>
      <c r="P37" s="28" t="s">
        <v>339</v>
      </c>
      <c r="Q37" s="30" t="s">
        <v>340</v>
      </c>
      <c r="R37" s="31" t="s">
        <v>341</v>
      </c>
      <c r="S37" s="21" t="s">
        <v>256</v>
      </c>
      <c r="T37" s="26" t="s">
        <v>342</v>
      </c>
      <c r="U37" s="32" t="s">
        <v>343</v>
      </c>
      <c r="V37" s="27" t="s">
        <v>344</v>
      </c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56" x14ac:dyDescent="0.15">
      <c r="A38" s="109" t="s">
        <v>345</v>
      </c>
      <c r="B38" s="21" t="s">
        <v>178</v>
      </c>
      <c r="C38" s="22"/>
      <c r="D38" s="23" t="s">
        <v>346</v>
      </c>
      <c r="E38" s="24"/>
      <c r="F38" s="25"/>
      <c r="G38" s="23"/>
      <c r="H38" s="26"/>
      <c r="I38" s="21" t="s">
        <v>347</v>
      </c>
      <c r="J38" s="27"/>
      <c r="K38" s="23"/>
      <c r="L38" s="28"/>
      <c r="M38" s="25"/>
      <c r="N38" s="23"/>
      <c r="O38" s="29" t="s">
        <v>348</v>
      </c>
      <c r="P38" s="28"/>
      <c r="Q38" s="30" t="s">
        <v>256</v>
      </c>
      <c r="R38" s="31" t="s">
        <v>177</v>
      </c>
      <c r="S38" s="21"/>
      <c r="T38" s="26" t="s">
        <v>349</v>
      </c>
      <c r="U38" s="32"/>
      <c r="V38" s="27" t="s">
        <v>350</v>
      </c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42" x14ac:dyDescent="0.15">
      <c r="A39" s="109" t="s">
        <v>351</v>
      </c>
      <c r="B39" s="21" t="s">
        <v>178</v>
      </c>
      <c r="C39" s="22"/>
      <c r="D39" s="23"/>
      <c r="E39" s="24"/>
      <c r="F39" s="25"/>
      <c r="G39" s="23"/>
      <c r="H39" s="26"/>
      <c r="I39" s="21" t="s">
        <v>352</v>
      </c>
      <c r="J39" s="27"/>
      <c r="K39" s="23"/>
      <c r="L39" s="28"/>
      <c r="M39" s="25"/>
      <c r="N39" s="23"/>
      <c r="O39" s="29" t="s">
        <v>353</v>
      </c>
      <c r="P39" s="28"/>
      <c r="Q39" s="30"/>
      <c r="R39" s="31" t="s">
        <v>177</v>
      </c>
      <c r="S39" s="21"/>
      <c r="T39" s="26" t="s">
        <v>354</v>
      </c>
      <c r="U39" s="32"/>
      <c r="V39" s="27" t="s">
        <v>350</v>
      </c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42" x14ac:dyDescent="0.15">
      <c r="A40" s="109" t="s">
        <v>355</v>
      </c>
      <c r="B40" s="21" t="s">
        <v>178</v>
      </c>
      <c r="C40" s="111"/>
      <c r="D40" s="23" t="s">
        <v>356</v>
      </c>
      <c r="E40" s="24"/>
      <c r="F40" s="25"/>
      <c r="G40" s="23"/>
      <c r="H40" s="26" t="s">
        <v>357</v>
      </c>
      <c r="I40" s="21" t="s">
        <v>358</v>
      </c>
      <c r="J40" s="27"/>
      <c r="K40" s="23" t="s">
        <v>359</v>
      </c>
      <c r="L40" s="28" t="s">
        <v>360</v>
      </c>
      <c r="M40" s="112"/>
      <c r="N40" s="113" t="s">
        <v>361</v>
      </c>
      <c r="O40" s="29" t="s">
        <v>362</v>
      </c>
      <c r="P40" s="28"/>
      <c r="Q40" s="30"/>
      <c r="R40" s="31" t="s">
        <v>177</v>
      </c>
      <c r="S40" s="21" t="s">
        <v>269</v>
      </c>
      <c r="T40" s="26" t="s">
        <v>349</v>
      </c>
      <c r="U40" s="32"/>
      <c r="V40" s="27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</row>
    <row r="41" spans="1:35" ht="28" x14ac:dyDescent="0.15">
      <c r="A41" s="109" t="s">
        <v>363</v>
      </c>
      <c r="B41" s="21" t="s">
        <v>178</v>
      </c>
      <c r="C41" s="22" t="s">
        <v>260</v>
      </c>
      <c r="D41" s="23" t="s">
        <v>364</v>
      </c>
      <c r="E41" s="24"/>
      <c r="F41" s="25" t="s">
        <v>365</v>
      </c>
      <c r="G41" s="23"/>
      <c r="H41" s="26" t="s">
        <v>272</v>
      </c>
      <c r="I41" s="21" t="s">
        <v>358</v>
      </c>
      <c r="J41" s="27" t="s">
        <v>298</v>
      </c>
      <c r="K41" s="23" t="s">
        <v>272</v>
      </c>
      <c r="L41" s="28" t="s">
        <v>360</v>
      </c>
      <c r="M41" s="25"/>
      <c r="N41" s="23"/>
      <c r="O41" s="29" t="s">
        <v>366</v>
      </c>
      <c r="P41" s="28" t="s">
        <v>367</v>
      </c>
      <c r="Q41" s="30" t="s">
        <v>368</v>
      </c>
      <c r="R41" s="31" t="s">
        <v>256</v>
      </c>
      <c r="S41" s="21"/>
      <c r="T41" s="26" t="s">
        <v>349</v>
      </c>
      <c r="U41" s="32" t="s">
        <v>369</v>
      </c>
      <c r="V41" s="27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26" x14ac:dyDescent="0.15">
      <c r="A42" s="109" t="s">
        <v>370</v>
      </c>
      <c r="B42" s="21" t="s">
        <v>371</v>
      </c>
      <c r="C42" s="22" t="s">
        <v>372</v>
      </c>
      <c r="D42" s="23" t="s">
        <v>373</v>
      </c>
      <c r="E42" s="24"/>
      <c r="F42" s="25"/>
      <c r="G42" s="23" t="s">
        <v>374</v>
      </c>
      <c r="H42" s="26"/>
      <c r="I42" s="21" t="s">
        <v>375</v>
      </c>
      <c r="J42" s="27"/>
      <c r="K42" s="23" t="s">
        <v>376</v>
      </c>
      <c r="L42" s="28"/>
      <c r="M42" s="25"/>
      <c r="N42" s="23" t="s">
        <v>377</v>
      </c>
      <c r="O42" s="29" t="s">
        <v>378</v>
      </c>
      <c r="P42" s="28" t="s">
        <v>379</v>
      </c>
      <c r="Q42" s="30" t="s">
        <v>380</v>
      </c>
      <c r="R42" s="31" t="s">
        <v>23</v>
      </c>
      <c r="S42" s="21"/>
      <c r="T42" s="26" t="s">
        <v>381</v>
      </c>
      <c r="U42" s="32" t="s">
        <v>382</v>
      </c>
      <c r="V42" s="27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4" x14ac:dyDescent="0.15">
      <c r="A43" s="33" t="s">
        <v>383</v>
      </c>
      <c r="B43" s="33"/>
      <c r="C43" s="33"/>
      <c r="D43" s="33"/>
      <c r="E43" s="33"/>
      <c r="F43" s="33"/>
      <c r="G43" s="33"/>
      <c r="H43" s="33"/>
      <c r="I43" s="33"/>
      <c r="J43" s="114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3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3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3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3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3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3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3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3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3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3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3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3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3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3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3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3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3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3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3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3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3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3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3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3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3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3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3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3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3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3" x14ac:dyDescent="0.1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3" x14ac:dyDescent="0.1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3" x14ac:dyDescent="0.1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3" x14ac:dyDescent="0.1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3" x14ac:dyDescent="0.1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ht="13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3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3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3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3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ht="13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ht="13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3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3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3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3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3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3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3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3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3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3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3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</row>
    <row r="96" spans="1:35" ht="13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</row>
    <row r="97" spans="1:35" ht="13" x14ac:dyDescent="0.1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</row>
    <row r="98" spans="1:35" ht="13" x14ac:dyDescent="0.1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</row>
    <row r="99" spans="1:35" ht="13" x14ac:dyDescent="0.1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</row>
    <row r="100" spans="1:35" ht="13" x14ac:dyDescent="0.1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</row>
    <row r="101" spans="1:35" ht="13" x14ac:dyDescent="0.1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</row>
    <row r="102" spans="1:35" ht="13" x14ac:dyDescent="0.1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</row>
    <row r="103" spans="1:35" ht="13" x14ac:dyDescent="0.1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</row>
    <row r="104" spans="1:35" ht="13" x14ac:dyDescent="0.1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</row>
    <row r="105" spans="1:35" ht="13" x14ac:dyDescent="0.1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</row>
    <row r="106" spans="1:35" ht="13" x14ac:dyDescent="0.1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</row>
    <row r="107" spans="1:35" ht="13" x14ac:dyDescent="0.1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</row>
    <row r="108" spans="1:35" ht="13" x14ac:dyDescent="0.1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</row>
    <row r="109" spans="1:35" ht="13" x14ac:dyDescent="0.1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</row>
    <row r="110" spans="1:35" ht="13" x14ac:dyDescent="0.1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</row>
    <row r="111" spans="1:35" ht="13" x14ac:dyDescent="0.1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</row>
    <row r="112" spans="1:35" ht="13" x14ac:dyDescent="0.1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</row>
    <row r="113" spans="1:35" ht="13" x14ac:dyDescent="0.1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</row>
    <row r="114" spans="1:35" ht="13" x14ac:dyDescent="0.1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</row>
    <row r="115" spans="1:35" ht="13" x14ac:dyDescent="0.1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</row>
    <row r="116" spans="1:35" ht="13" x14ac:dyDescent="0.1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ht="13" x14ac:dyDescent="0.1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</row>
    <row r="118" spans="1:35" ht="13" x14ac:dyDescent="0.1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</row>
    <row r="119" spans="1:35" ht="13" x14ac:dyDescent="0.1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</row>
    <row r="120" spans="1:35" ht="13" x14ac:dyDescent="0.1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ht="13" x14ac:dyDescent="0.1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ht="13" x14ac:dyDescent="0.1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35" ht="13" x14ac:dyDescent="0.1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ht="13" x14ac:dyDescent="0.1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1:35" ht="13" x14ac:dyDescent="0.1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1:35" ht="13" x14ac:dyDescent="0.1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</row>
    <row r="127" spans="1:35" ht="13" x14ac:dyDescent="0.1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</row>
    <row r="128" spans="1:35" ht="13" x14ac:dyDescent="0.1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</row>
    <row r="129" spans="1:35" ht="13" x14ac:dyDescent="0.1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</row>
    <row r="130" spans="1:35" ht="13" x14ac:dyDescent="0.1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</row>
    <row r="131" spans="1:35" ht="13" x14ac:dyDescent="0.1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1:35" ht="13" x14ac:dyDescent="0.1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1:35" ht="13" x14ac:dyDescent="0.1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1:35" ht="13" x14ac:dyDescent="0.1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ht="13" x14ac:dyDescent="0.1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</row>
    <row r="136" spans="1:35" ht="13" x14ac:dyDescent="0.1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</row>
    <row r="137" spans="1:35" ht="13" x14ac:dyDescent="0.1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ht="13" x14ac:dyDescent="0.1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</row>
    <row r="139" spans="1:35" ht="13" x14ac:dyDescent="0.1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</row>
    <row r="140" spans="1:35" ht="13" x14ac:dyDescent="0.1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</row>
    <row r="141" spans="1:35" ht="13" x14ac:dyDescent="0.1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5" ht="13" x14ac:dyDescent="0.1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</row>
    <row r="143" spans="1:35" ht="13" x14ac:dyDescent="0.1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ht="13" x14ac:dyDescent="0.1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ht="13" x14ac:dyDescent="0.1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ht="13" x14ac:dyDescent="0.1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ht="13" x14ac:dyDescent="0.1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ht="13" x14ac:dyDescent="0.1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ht="13" x14ac:dyDescent="0.1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</row>
    <row r="150" spans="1:35" ht="13" x14ac:dyDescent="0.1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ht="13" x14ac:dyDescent="0.1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ht="13" x14ac:dyDescent="0.1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ht="13" x14ac:dyDescent="0.1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ht="13" x14ac:dyDescent="0.1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</row>
    <row r="155" spans="1:35" ht="13" x14ac:dyDescent="0.1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ht="13" x14ac:dyDescent="0.1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</row>
    <row r="157" spans="1:35" ht="13" x14ac:dyDescent="0.1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ht="13" x14ac:dyDescent="0.1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ht="13" x14ac:dyDescent="0.1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</row>
    <row r="160" spans="1:35" ht="13" x14ac:dyDescent="0.1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ht="13" x14ac:dyDescent="0.1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ht="13" x14ac:dyDescent="0.1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</row>
    <row r="163" spans="1:35" ht="13" x14ac:dyDescent="0.1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1:35" ht="13" x14ac:dyDescent="0.1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1:35" ht="13" x14ac:dyDescent="0.1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1:35" ht="13" x14ac:dyDescent="0.1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1:35" ht="13" x14ac:dyDescent="0.1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</row>
    <row r="168" spans="1:35" ht="13" x14ac:dyDescent="0.1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ht="13" x14ac:dyDescent="0.1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</row>
    <row r="170" spans="1:35" ht="13" x14ac:dyDescent="0.1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1:35" ht="13" x14ac:dyDescent="0.1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</row>
    <row r="172" spans="1:35" ht="13" x14ac:dyDescent="0.1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</row>
    <row r="173" spans="1:35" ht="13" x14ac:dyDescent="0.1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1:35" ht="13" x14ac:dyDescent="0.1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</row>
    <row r="175" spans="1:35" ht="13" x14ac:dyDescent="0.1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</row>
    <row r="176" spans="1:35" ht="13" x14ac:dyDescent="0.1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</row>
    <row r="177" spans="1:35" ht="13" x14ac:dyDescent="0.1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</row>
    <row r="178" spans="1:35" ht="13" x14ac:dyDescent="0.1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</row>
    <row r="179" spans="1:35" ht="13" x14ac:dyDescent="0.1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</row>
    <row r="180" spans="1:35" ht="13" x14ac:dyDescent="0.1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</row>
    <row r="181" spans="1:35" ht="13" x14ac:dyDescent="0.1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</row>
    <row r="182" spans="1:35" ht="13" x14ac:dyDescent="0.1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1:35" ht="13" x14ac:dyDescent="0.1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</row>
    <row r="184" spans="1:35" ht="13" x14ac:dyDescent="0.1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</row>
    <row r="185" spans="1:35" ht="13" x14ac:dyDescent="0.1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</row>
    <row r="186" spans="1:35" ht="13" x14ac:dyDescent="0.1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</row>
    <row r="187" spans="1:35" ht="13" x14ac:dyDescent="0.1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</row>
    <row r="188" spans="1:35" ht="13" x14ac:dyDescent="0.1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</row>
    <row r="189" spans="1:35" ht="13" x14ac:dyDescent="0.1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</row>
    <row r="190" spans="1:35" ht="13" x14ac:dyDescent="0.1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</row>
    <row r="191" spans="1:35" ht="13" x14ac:dyDescent="0.1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</row>
    <row r="192" spans="1:35" ht="13" x14ac:dyDescent="0.1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</row>
    <row r="193" spans="1:35" ht="13" x14ac:dyDescent="0.1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</row>
    <row r="194" spans="1:35" ht="13" x14ac:dyDescent="0.1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</row>
    <row r="195" spans="1:35" ht="13" x14ac:dyDescent="0.1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</row>
    <row r="196" spans="1:35" ht="13" x14ac:dyDescent="0.1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ht="13" x14ac:dyDescent="0.1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</row>
    <row r="198" spans="1:35" ht="13" x14ac:dyDescent="0.1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</row>
    <row r="199" spans="1:35" ht="13" x14ac:dyDescent="0.1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</row>
    <row r="200" spans="1:35" ht="13" x14ac:dyDescent="0.1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</row>
    <row r="201" spans="1:35" ht="13" x14ac:dyDescent="0.1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</row>
    <row r="202" spans="1:35" ht="13" x14ac:dyDescent="0.1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</row>
    <row r="203" spans="1:35" ht="13" x14ac:dyDescent="0.1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</row>
    <row r="204" spans="1:35" ht="13" x14ac:dyDescent="0.1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</row>
    <row r="205" spans="1:35" ht="13" x14ac:dyDescent="0.1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</row>
    <row r="206" spans="1:35" ht="13" x14ac:dyDescent="0.1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</row>
    <row r="207" spans="1:35" ht="13" x14ac:dyDescent="0.1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</row>
    <row r="208" spans="1:35" ht="13" x14ac:dyDescent="0.1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09" spans="1:35" ht="13" x14ac:dyDescent="0.1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</row>
    <row r="210" spans="1:35" ht="13" x14ac:dyDescent="0.1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ht="13" x14ac:dyDescent="0.1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</row>
    <row r="212" spans="1:35" ht="13" x14ac:dyDescent="0.1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</row>
    <row r="213" spans="1:35" ht="13" x14ac:dyDescent="0.1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</row>
    <row r="214" spans="1:35" ht="13" x14ac:dyDescent="0.1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</row>
    <row r="215" spans="1:35" ht="13" x14ac:dyDescent="0.1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</row>
    <row r="216" spans="1:35" ht="13" x14ac:dyDescent="0.1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</row>
    <row r="217" spans="1:35" ht="13" x14ac:dyDescent="0.1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</row>
    <row r="218" spans="1:35" ht="13" x14ac:dyDescent="0.1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</row>
    <row r="219" spans="1:35" ht="13" x14ac:dyDescent="0.1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ht="13" x14ac:dyDescent="0.1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</row>
    <row r="221" spans="1:35" ht="13" x14ac:dyDescent="0.1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</row>
    <row r="222" spans="1:35" ht="13" x14ac:dyDescent="0.1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</row>
    <row r="223" spans="1:35" ht="13" x14ac:dyDescent="0.1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</row>
    <row r="224" spans="1:35" ht="13" x14ac:dyDescent="0.1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</row>
    <row r="225" spans="1:35" ht="13" x14ac:dyDescent="0.1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</row>
    <row r="226" spans="1:35" ht="13" x14ac:dyDescent="0.1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</row>
    <row r="227" spans="1:35" ht="13" x14ac:dyDescent="0.1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</row>
    <row r="228" spans="1:35" ht="13" x14ac:dyDescent="0.1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</row>
    <row r="229" spans="1:35" ht="13" x14ac:dyDescent="0.1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</row>
    <row r="230" spans="1:35" ht="13" x14ac:dyDescent="0.1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</row>
    <row r="231" spans="1:35" ht="13" x14ac:dyDescent="0.1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</row>
    <row r="232" spans="1:35" ht="13" x14ac:dyDescent="0.1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</row>
    <row r="233" spans="1:35" ht="13" x14ac:dyDescent="0.1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</row>
    <row r="234" spans="1:35" ht="13" x14ac:dyDescent="0.1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</row>
    <row r="235" spans="1:35" ht="13" x14ac:dyDescent="0.1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</row>
    <row r="236" spans="1:35" ht="13" x14ac:dyDescent="0.1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</row>
    <row r="237" spans="1:35" ht="13" x14ac:dyDescent="0.1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</row>
    <row r="238" spans="1:35" ht="13" x14ac:dyDescent="0.1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</row>
    <row r="239" spans="1:35" ht="13" x14ac:dyDescent="0.1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</row>
    <row r="240" spans="1:35" ht="13" x14ac:dyDescent="0.1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</row>
    <row r="241" spans="1:35" ht="13" x14ac:dyDescent="0.1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</row>
    <row r="242" spans="1:35" ht="13" x14ac:dyDescent="0.1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</row>
    <row r="243" spans="1:35" ht="13" x14ac:dyDescent="0.1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</row>
    <row r="244" spans="1:35" ht="13" x14ac:dyDescent="0.1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</row>
    <row r="245" spans="1:35" ht="13" x14ac:dyDescent="0.1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</row>
    <row r="246" spans="1:35" ht="13" x14ac:dyDescent="0.1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</row>
    <row r="247" spans="1:35" ht="13" x14ac:dyDescent="0.1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</row>
    <row r="248" spans="1:35" ht="13" x14ac:dyDescent="0.1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</row>
    <row r="249" spans="1:35" ht="13" x14ac:dyDescent="0.1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</row>
    <row r="250" spans="1:35" ht="13" x14ac:dyDescent="0.1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</row>
    <row r="251" spans="1:35" ht="13" x14ac:dyDescent="0.1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</row>
    <row r="252" spans="1:35" ht="13" x14ac:dyDescent="0.1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</row>
    <row r="253" spans="1:35" ht="13" x14ac:dyDescent="0.1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</row>
    <row r="254" spans="1:35" ht="13" x14ac:dyDescent="0.1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</row>
    <row r="255" spans="1:35" ht="13" x14ac:dyDescent="0.1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</row>
    <row r="256" spans="1:35" ht="13" x14ac:dyDescent="0.1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</row>
    <row r="257" spans="1:35" ht="13" x14ac:dyDescent="0.1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</row>
    <row r="258" spans="1:35" ht="13" x14ac:dyDescent="0.1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</row>
    <row r="259" spans="1:35" ht="13" x14ac:dyDescent="0.1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</row>
    <row r="260" spans="1:35" ht="13" x14ac:dyDescent="0.1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</row>
    <row r="261" spans="1:35" ht="13" x14ac:dyDescent="0.1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</row>
    <row r="262" spans="1:35" ht="13" x14ac:dyDescent="0.1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</row>
    <row r="263" spans="1:35" ht="13" x14ac:dyDescent="0.1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</row>
    <row r="264" spans="1:35" ht="13" x14ac:dyDescent="0.1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</row>
    <row r="265" spans="1:35" ht="13" x14ac:dyDescent="0.1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</row>
    <row r="266" spans="1:35" ht="13" x14ac:dyDescent="0.1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</row>
    <row r="267" spans="1:35" ht="13" x14ac:dyDescent="0.1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</row>
    <row r="268" spans="1:35" ht="13" x14ac:dyDescent="0.1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</row>
    <row r="269" spans="1:35" ht="13" x14ac:dyDescent="0.1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</row>
    <row r="270" spans="1:35" ht="13" x14ac:dyDescent="0.1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</row>
    <row r="271" spans="1:35" ht="13" x14ac:dyDescent="0.1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</row>
    <row r="272" spans="1:35" ht="13" x14ac:dyDescent="0.1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</row>
    <row r="273" spans="1:35" ht="13" x14ac:dyDescent="0.1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</row>
    <row r="274" spans="1:35" ht="13" x14ac:dyDescent="0.1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</row>
    <row r="275" spans="1:35" ht="13" x14ac:dyDescent="0.1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</row>
    <row r="276" spans="1:35" ht="13" x14ac:dyDescent="0.1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</row>
    <row r="277" spans="1:35" ht="13" x14ac:dyDescent="0.1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</row>
    <row r="278" spans="1:35" ht="13" x14ac:dyDescent="0.1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</row>
    <row r="279" spans="1:35" ht="13" x14ac:dyDescent="0.1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</row>
    <row r="280" spans="1:35" ht="13" x14ac:dyDescent="0.1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</row>
    <row r="281" spans="1:35" ht="13" x14ac:dyDescent="0.1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</row>
    <row r="282" spans="1:35" ht="13" x14ac:dyDescent="0.1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</row>
    <row r="283" spans="1:35" ht="13" x14ac:dyDescent="0.1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</row>
    <row r="284" spans="1:35" ht="13" x14ac:dyDescent="0.1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</row>
    <row r="285" spans="1:35" ht="13" x14ac:dyDescent="0.1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</row>
    <row r="286" spans="1:35" ht="13" x14ac:dyDescent="0.1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</row>
    <row r="287" spans="1:35" ht="13" x14ac:dyDescent="0.1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</row>
    <row r="288" spans="1:35" ht="13" x14ac:dyDescent="0.1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</row>
    <row r="289" spans="1:35" ht="13" x14ac:dyDescent="0.1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</row>
    <row r="290" spans="1:35" ht="13" x14ac:dyDescent="0.1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</row>
    <row r="291" spans="1:35" ht="13" x14ac:dyDescent="0.1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</row>
    <row r="292" spans="1:35" ht="13" x14ac:dyDescent="0.1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</row>
    <row r="293" spans="1:35" ht="13" x14ac:dyDescent="0.1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1:35" ht="13" x14ac:dyDescent="0.1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</row>
    <row r="295" spans="1:35" ht="13" x14ac:dyDescent="0.1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</row>
    <row r="296" spans="1:35" ht="13" x14ac:dyDescent="0.1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</row>
    <row r="297" spans="1:35" ht="13" x14ac:dyDescent="0.1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</row>
    <row r="298" spans="1:35" ht="13" x14ac:dyDescent="0.1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</row>
    <row r="299" spans="1:35" ht="13" x14ac:dyDescent="0.1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</row>
    <row r="300" spans="1:35" ht="13" x14ac:dyDescent="0.1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</row>
    <row r="301" spans="1:35" ht="13" x14ac:dyDescent="0.1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</row>
    <row r="302" spans="1:35" ht="13" x14ac:dyDescent="0.1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</row>
    <row r="303" spans="1:35" ht="13" x14ac:dyDescent="0.1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</row>
    <row r="304" spans="1:35" ht="13" x14ac:dyDescent="0.1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</row>
    <row r="305" spans="1:35" ht="13" x14ac:dyDescent="0.1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</row>
    <row r="306" spans="1:35" ht="13" x14ac:dyDescent="0.1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</row>
    <row r="307" spans="1:35" ht="13" x14ac:dyDescent="0.1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</row>
    <row r="308" spans="1:35" ht="13" x14ac:dyDescent="0.1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</row>
    <row r="309" spans="1:35" ht="13" x14ac:dyDescent="0.1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</row>
    <row r="310" spans="1:35" ht="13" x14ac:dyDescent="0.1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</row>
    <row r="311" spans="1:35" ht="13" x14ac:dyDescent="0.1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</row>
    <row r="312" spans="1:35" ht="13" x14ac:dyDescent="0.1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</row>
    <row r="313" spans="1:35" ht="13" x14ac:dyDescent="0.1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</row>
    <row r="314" spans="1:35" ht="13" x14ac:dyDescent="0.1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</row>
    <row r="315" spans="1:35" ht="13" x14ac:dyDescent="0.1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</row>
    <row r="316" spans="1:35" ht="13" x14ac:dyDescent="0.1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</row>
    <row r="317" spans="1:35" ht="13" x14ac:dyDescent="0.1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</row>
    <row r="318" spans="1:35" ht="13" x14ac:dyDescent="0.1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</row>
    <row r="319" spans="1:35" ht="13" x14ac:dyDescent="0.1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</row>
    <row r="320" spans="1:35" ht="13" x14ac:dyDescent="0.1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</row>
    <row r="321" spans="1:35" ht="13" x14ac:dyDescent="0.1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</row>
    <row r="322" spans="1:35" ht="13" x14ac:dyDescent="0.1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</row>
    <row r="323" spans="1:35" ht="13" x14ac:dyDescent="0.1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</row>
    <row r="324" spans="1:35" ht="13" x14ac:dyDescent="0.1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</row>
    <row r="325" spans="1:35" ht="13" x14ac:dyDescent="0.1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</row>
    <row r="326" spans="1:35" ht="13" x14ac:dyDescent="0.1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</row>
    <row r="327" spans="1:35" ht="13" x14ac:dyDescent="0.1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</row>
    <row r="328" spans="1:35" ht="13" x14ac:dyDescent="0.1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</row>
    <row r="329" spans="1:35" ht="13" x14ac:dyDescent="0.1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</row>
    <row r="330" spans="1:35" ht="13" x14ac:dyDescent="0.1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</row>
    <row r="331" spans="1:35" ht="13" x14ac:dyDescent="0.1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</row>
    <row r="332" spans="1:35" ht="13" x14ac:dyDescent="0.1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</row>
    <row r="333" spans="1:35" ht="13" x14ac:dyDescent="0.1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</row>
    <row r="334" spans="1:35" ht="13" x14ac:dyDescent="0.1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</row>
    <row r="335" spans="1:35" ht="13" x14ac:dyDescent="0.1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</row>
    <row r="336" spans="1:35" ht="13" x14ac:dyDescent="0.1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</row>
    <row r="337" spans="1:35" ht="13" x14ac:dyDescent="0.1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</row>
    <row r="338" spans="1:35" ht="13" x14ac:dyDescent="0.1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</row>
    <row r="339" spans="1:35" ht="13" x14ac:dyDescent="0.1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</row>
    <row r="340" spans="1:35" ht="13" x14ac:dyDescent="0.1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</row>
    <row r="341" spans="1:35" ht="13" x14ac:dyDescent="0.1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</row>
    <row r="342" spans="1:35" ht="13" x14ac:dyDescent="0.1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</row>
    <row r="343" spans="1:35" ht="13" x14ac:dyDescent="0.1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</row>
    <row r="344" spans="1:35" ht="13" x14ac:dyDescent="0.1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</row>
    <row r="345" spans="1:35" ht="13" x14ac:dyDescent="0.1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</row>
    <row r="346" spans="1:35" ht="13" x14ac:dyDescent="0.1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</row>
    <row r="347" spans="1:35" ht="13" x14ac:dyDescent="0.1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</row>
    <row r="348" spans="1:35" ht="13" x14ac:dyDescent="0.1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</row>
    <row r="349" spans="1:35" ht="13" x14ac:dyDescent="0.1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</row>
    <row r="350" spans="1:35" ht="13" x14ac:dyDescent="0.1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</row>
    <row r="351" spans="1:35" ht="13" x14ac:dyDescent="0.1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</row>
    <row r="352" spans="1:35" ht="13" x14ac:dyDescent="0.1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</row>
    <row r="353" spans="1:35" ht="13" x14ac:dyDescent="0.1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</row>
    <row r="354" spans="1:35" ht="13" x14ac:dyDescent="0.1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</row>
    <row r="355" spans="1:35" ht="13" x14ac:dyDescent="0.1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</row>
    <row r="356" spans="1:35" ht="13" x14ac:dyDescent="0.1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</row>
    <row r="357" spans="1:35" ht="13" x14ac:dyDescent="0.1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</row>
    <row r="358" spans="1:35" ht="13" x14ac:dyDescent="0.1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</row>
    <row r="359" spans="1:35" ht="13" x14ac:dyDescent="0.1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</row>
    <row r="360" spans="1:35" ht="13" x14ac:dyDescent="0.1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</row>
    <row r="361" spans="1:35" ht="13" x14ac:dyDescent="0.1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</row>
    <row r="362" spans="1:35" ht="13" x14ac:dyDescent="0.1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</row>
    <row r="363" spans="1:35" ht="13" x14ac:dyDescent="0.1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</row>
    <row r="364" spans="1:35" ht="13" x14ac:dyDescent="0.1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</row>
    <row r="365" spans="1:35" ht="13" x14ac:dyDescent="0.1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</row>
    <row r="366" spans="1:35" ht="13" x14ac:dyDescent="0.1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</row>
    <row r="367" spans="1:35" ht="13" x14ac:dyDescent="0.1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</row>
    <row r="368" spans="1:35" ht="13" x14ac:dyDescent="0.1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</row>
    <row r="369" spans="1:35" ht="13" x14ac:dyDescent="0.1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</row>
    <row r="370" spans="1:35" ht="13" x14ac:dyDescent="0.1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</row>
    <row r="371" spans="1:35" ht="13" x14ac:dyDescent="0.1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</row>
    <row r="372" spans="1:35" ht="13" x14ac:dyDescent="0.1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</row>
    <row r="373" spans="1:35" ht="13" x14ac:dyDescent="0.1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</row>
    <row r="374" spans="1:35" ht="13" x14ac:dyDescent="0.1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</row>
    <row r="375" spans="1:35" ht="13" x14ac:dyDescent="0.1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</row>
    <row r="376" spans="1:35" ht="13" x14ac:dyDescent="0.1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</row>
    <row r="377" spans="1:35" ht="13" x14ac:dyDescent="0.1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</row>
    <row r="378" spans="1:35" ht="13" x14ac:dyDescent="0.1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</row>
    <row r="379" spans="1:35" ht="13" x14ac:dyDescent="0.1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</row>
    <row r="380" spans="1:35" ht="13" x14ac:dyDescent="0.1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</row>
    <row r="381" spans="1:35" ht="13" x14ac:dyDescent="0.1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</row>
    <row r="382" spans="1:35" ht="13" x14ac:dyDescent="0.1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</row>
    <row r="383" spans="1:35" ht="13" x14ac:dyDescent="0.1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</row>
    <row r="384" spans="1:35" ht="13" x14ac:dyDescent="0.1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</row>
    <row r="385" spans="1:35" ht="13" x14ac:dyDescent="0.1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</row>
    <row r="386" spans="1:35" ht="13" x14ac:dyDescent="0.1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</row>
    <row r="387" spans="1:35" ht="13" x14ac:dyDescent="0.1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</row>
    <row r="388" spans="1:35" ht="13" x14ac:dyDescent="0.1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</row>
    <row r="389" spans="1:35" ht="13" x14ac:dyDescent="0.1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</row>
    <row r="390" spans="1:35" ht="13" x14ac:dyDescent="0.1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</row>
    <row r="391" spans="1:35" ht="13" x14ac:dyDescent="0.1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</row>
    <row r="392" spans="1:35" ht="13" x14ac:dyDescent="0.1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</row>
    <row r="393" spans="1:35" ht="13" x14ac:dyDescent="0.1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</row>
    <row r="394" spans="1:35" ht="13" x14ac:dyDescent="0.1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</row>
    <row r="395" spans="1:35" ht="13" x14ac:dyDescent="0.1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</row>
    <row r="396" spans="1:35" ht="13" x14ac:dyDescent="0.1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</row>
    <row r="397" spans="1:35" ht="13" x14ac:dyDescent="0.1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</row>
    <row r="398" spans="1:35" ht="13" x14ac:dyDescent="0.1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</row>
    <row r="399" spans="1:35" ht="13" x14ac:dyDescent="0.1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</row>
    <row r="400" spans="1:35" ht="13" x14ac:dyDescent="0.1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</row>
    <row r="401" spans="1:35" ht="13" x14ac:dyDescent="0.1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</row>
    <row r="402" spans="1:35" ht="13" x14ac:dyDescent="0.1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</row>
    <row r="403" spans="1:35" ht="13" x14ac:dyDescent="0.1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</row>
    <row r="404" spans="1:35" ht="13" x14ac:dyDescent="0.1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</row>
    <row r="405" spans="1:35" ht="13" x14ac:dyDescent="0.1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</row>
    <row r="406" spans="1:35" ht="13" x14ac:dyDescent="0.1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</row>
    <row r="407" spans="1:35" ht="13" x14ac:dyDescent="0.1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</row>
    <row r="408" spans="1:35" ht="13" x14ac:dyDescent="0.1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</row>
    <row r="409" spans="1:35" ht="13" x14ac:dyDescent="0.1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</row>
    <row r="410" spans="1:35" ht="13" x14ac:dyDescent="0.1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</row>
    <row r="411" spans="1:35" ht="13" x14ac:dyDescent="0.1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</row>
    <row r="412" spans="1:35" ht="13" x14ac:dyDescent="0.1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</row>
    <row r="413" spans="1:35" ht="13" x14ac:dyDescent="0.1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</row>
    <row r="414" spans="1:35" ht="13" x14ac:dyDescent="0.1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</row>
    <row r="415" spans="1:35" ht="13" x14ac:dyDescent="0.1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</row>
    <row r="416" spans="1:35" ht="13" x14ac:dyDescent="0.1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</row>
    <row r="417" spans="1:35" ht="13" x14ac:dyDescent="0.1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</row>
    <row r="418" spans="1:35" ht="13" x14ac:dyDescent="0.1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</row>
    <row r="419" spans="1:35" ht="13" x14ac:dyDescent="0.1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</row>
    <row r="420" spans="1:35" ht="13" x14ac:dyDescent="0.1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</row>
    <row r="421" spans="1:35" ht="13" x14ac:dyDescent="0.1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</row>
    <row r="422" spans="1:35" ht="13" x14ac:dyDescent="0.1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</row>
    <row r="423" spans="1:35" ht="13" x14ac:dyDescent="0.1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</row>
    <row r="424" spans="1:35" ht="13" x14ac:dyDescent="0.1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</row>
    <row r="425" spans="1:35" ht="13" x14ac:dyDescent="0.1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</row>
    <row r="426" spans="1:35" ht="13" x14ac:dyDescent="0.1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</row>
    <row r="427" spans="1:35" ht="13" x14ac:dyDescent="0.1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</row>
    <row r="428" spans="1:35" ht="13" x14ac:dyDescent="0.1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</row>
    <row r="429" spans="1:35" ht="13" x14ac:dyDescent="0.1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</row>
    <row r="430" spans="1:35" ht="13" x14ac:dyDescent="0.1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</row>
    <row r="431" spans="1:35" ht="13" x14ac:dyDescent="0.1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</row>
    <row r="432" spans="1:35" ht="13" x14ac:dyDescent="0.1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</row>
    <row r="433" spans="1:35" ht="13" x14ac:dyDescent="0.1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</row>
    <row r="434" spans="1:35" ht="13" x14ac:dyDescent="0.1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</row>
    <row r="435" spans="1:35" ht="13" x14ac:dyDescent="0.1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</row>
    <row r="436" spans="1:35" ht="13" x14ac:dyDescent="0.1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</row>
    <row r="437" spans="1:35" ht="13" x14ac:dyDescent="0.1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</row>
    <row r="438" spans="1:35" ht="13" x14ac:dyDescent="0.1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</row>
    <row r="439" spans="1:35" ht="13" x14ac:dyDescent="0.1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</row>
    <row r="440" spans="1:35" ht="13" x14ac:dyDescent="0.1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</row>
    <row r="441" spans="1:35" ht="13" x14ac:dyDescent="0.1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</row>
    <row r="442" spans="1:35" ht="13" x14ac:dyDescent="0.1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</row>
    <row r="443" spans="1:35" ht="13" x14ac:dyDescent="0.1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</row>
    <row r="444" spans="1:35" ht="13" x14ac:dyDescent="0.1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</row>
    <row r="445" spans="1:35" ht="13" x14ac:dyDescent="0.1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</row>
    <row r="446" spans="1:35" ht="13" x14ac:dyDescent="0.1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</row>
    <row r="447" spans="1:35" ht="13" x14ac:dyDescent="0.1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</row>
    <row r="448" spans="1:35" ht="13" x14ac:dyDescent="0.1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</row>
    <row r="449" spans="1:35" ht="13" x14ac:dyDescent="0.1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</row>
    <row r="450" spans="1:35" ht="13" x14ac:dyDescent="0.1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</row>
    <row r="451" spans="1:35" ht="13" x14ac:dyDescent="0.1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</row>
    <row r="452" spans="1:35" ht="13" x14ac:dyDescent="0.1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</row>
    <row r="453" spans="1:35" ht="13" x14ac:dyDescent="0.1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</row>
    <row r="454" spans="1:35" ht="13" x14ac:dyDescent="0.1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</row>
    <row r="455" spans="1:35" ht="13" x14ac:dyDescent="0.1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</row>
    <row r="456" spans="1:35" ht="13" x14ac:dyDescent="0.1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</row>
    <row r="457" spans="1:35" ht="13" x14ac:dyDescent="0.1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</row>
    <row r="458" spans="1:35" ht="13" x14ac:dyDescent="0.1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</row>
    <row r="459" spans="1:35" ht="13" x14ac:dyDescent="0.1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</row>
    <row r="460" spans="1:35" ht="13" x14ac:dyDescent="0.1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</row>
    <row r="461" spans="1:35" ht="13" x14ac:dyDescent="0.1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</row>
    <row r="462" spans="1:35" ht="13" x14ac:dyDescent="0.1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</row>
    <row r="463" spans="1:35" ht="13" x14ac:dyDescent="0.1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</row>
    <row r="464" spans="1:35" ht="13" x14ac:dyDescent="0.1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</row>
    <row r="465" spans="1:35" ht="13" x14ac:dyDescent="0.1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</row>
    <row r="466" spans="1:35" ht="13" x14ac:dyDescent="0.1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</row>
    <row r="467" spans="1:35" ht="13" x14ac:dyDescent="0.1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</row>
    <row r="468" spans="1:35" ht="13" x14ac:dyDescent="0.1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</row>
    <row r="469" spans="1:35" ht="13" x14ac:dyDescent="0.1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</row>
    <row r="470" spans="1:35" ht="13" x14ac:dyDescent="0.1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</row>
    <row r="471" spans="1:35" ht="13" x14ac:dyDescent="0.1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</row>
    <row r="472" spans="1:35" ht="13" x14ac:dyDescent="0.1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</row>
    <row r="473" spans="1:35" ht="13" x14ac:dyDescent="0.1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</row>
    <row r="474" spans="1:35" ht="13" x14ac:dyDescent="0.1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</row>
    <row r="475" spans="1:35" ht="13" x14ac:dyDescent="0.1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</row>
    <row r="476" spans="1:35" ht="13" x14ac:dyDescent="0.1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</row>
    <row r="477" spans="1:35" ht="13" x14ac:dyDescent="0.1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</row>
    <row r="478" spans="1:35" ht="13" x14ac:dyDescent="0.1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</row>
    <row r="479" spans="1:35" ht="13" x14ac:dyDescent="0.1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</row>
    <row r="480" spans="1:35" ht="13" x14ac:dyDescent="0.1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</row>
    <row r="481" spans="1:35" ht="13" x14ac:dyDescent="0.1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</row>
    <row r="482" spans="1:35" ht="13" x14ac:dyDescent="0.1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</row>
    <row r="483" spans="1:35" ht="13" x14ac:dyDescent="0.1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</row>
    <row r="484" spans="1:35" ht="13" x14ac:dyDescent="0.1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</row>
    <row r="485" spans="1:35" ht="13" x14ac:dyDescent="0.1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</row>
    <row r="486" spans="1:35" ht="13" x14ac:dyDescent="0.1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</row>
    <row r="487" spans="1:35" ht="13" x14ac:dyDescent="0.1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</row>
    <row r="488" spans="1:35" ht="13" x14ac:dyDescent="0.1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</row>
    <row r="489" spans="1:35" ht="13" x14ac:dyDescent="0.1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</row>
    <row r="490" spans="1:35" ht="13" x14ac:dyDescent="0.1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</row>
    <row r="491" spans="1:35" ht="13" x14ac:dyDescent="0.1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</row>
    <row r="492" spans="1:35" ht="13" x14ac:dyDescent="0.1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</row>
    <row r="493" spans="1:35" ht="13" x14ac:dyDescent="0.1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</row>
    <row r="494" spans="1:35" ht="13" x14ac:dyDescent="0.1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</row>
    <row r="495" spans="1:35" ht="13" x14ac:dyDescent="0.1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</row>
    <row r="496" spans="1:35" ht="13" x14ac:dyDescent="0.1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</row>
    <row r="497" spans="1:35" ht="13" x14ac:dyDescent="0.1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</row>
    <row r="498" spans="1:35" ht="13" x14ac:dyDescent="0.1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</row>
    <row r="499" spans="1:35" ht="13" x14ac:dyDescent="0.1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</row>
    <row r="500" spans="1:35" ht="13" x14ac:dyDescent="0.1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</row>
    <row r="501" spans="1:35" ht="13" x14ac:dyDescent="0.1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</row>
    <row r="502" spans="1:35" ht="13" x14ac:dyDescent="0.1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</row>
    <row r="503" spans="1:35" ht="13" x14ac:dyDescent="0.1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</row>
    <row r="504" spans="1:35" ht="13" x14ac:dyDescent="0.1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</row>
    <row r="505" spans="1:35" ht="13" x14ac:dyDescent="0.1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</row>
    <row r="506" spans="1:35" ht="13" x14ac:dyDescent="0.1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</row>
    <row r="507" spans="1:35" ht="13" x14ac:dyDescent="0.1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</row>
    <row r="508" spans="1:35" ht="13" x14ac:dyDescent="0.1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</row>
    <row r="509" spans="1:35" ht="13" x14ac:dyDescent="0.1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</row>
    <row r="510" spans="1:35" ht="13" x14ac:dyDescent="0.1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</row>
    <row r="511" spans="1:35" ht="13" x14ac:dyDescent="0.1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</row>
    <row r="512" spans="1:35" ht="13" x14ac:dyDescent="0.1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</row>
    <row r="513" spans="1:35" ht="13" x14ac:dyDescent="0.1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</row>
    <row r="514" spans="1:35" ht="13" x14ac:dyDescent="0.1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</row>
    <row r="515" spans="1:35" ht="13" x14ac:dyDescent="0.1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</row>
    <row r="516" spans="1:35" ht="13" x14ac:dyDescent="0.1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</row>
    <row r="517" spans="1:35" ht="13" x14ac:dyDescent="0.1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</row>
    <row r="518" spans="1:35" ht="13" x14ac:dyDescent="0.1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</row>
    <row r="519" spans="1:35" ht="13" x14ac:dyDescent="0.1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</row>
    <row r="520" spans="1:35" ht="13" x14ac:dyDescent="0.1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</row>
    <row r="521" spans="1:35" ht="13" x14ac:dyDescent="0.1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</row>
    <row r="522" spans="1:35" ht="13" x14ac:dyDescent="0.1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</row>
    <row r="523" spans="1:35" ht="13" x14ac:dyDescent="0.1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</row>
    <row r="524" spans="1:35" ht="13" x14ac:dyDescent="0.1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</row>
    <row r="525" spans="1:35" ht="13" x14ac:dyDescent="0.1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</row>
    <row r="526" spans="1:35" ht="13" x14ac:dyDescent="0.1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</row>
    <row r="527" spans="1:35" ht="13" x14ac:dyDescent="0.1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</row>
    <row r="528" spans="1:35" ht="13" x14ac:dyDescent="0.1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</row>
    <row r="529" spans="1:35" ht="13" x14ac:dyDescent="0.1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</row>
    <row r="530" spans="1:35" ht="13" x14ac:dyDescent="0.1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</row>
    <row r="531" spans="1:35" ht="13" x14ac:dyDescent="0.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</row>
    <row r="532" spans="1:35" ht="13" x14ac:dyDescent="0.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</row>
    <row r="533" spans="1:35" ht="13" x14ac:dyDescent="0.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</row>
    <row r="534" spans="1:35" ht="13" x14ac:dyDescent="0.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</row>
    <row r="535" spans="1:35" ht="13" x14ac:dyDescent="0.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</row>
    <row r="536" spans="1:35" ht="13" x14ac:dyDescent="0.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</row>
    <row r="537" spans="1:35" ht="13" x14ac:dyDescent="0.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</row>
    <row r="538" spans="1:35" ht="13" x14ac:dyDescent="0.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</row>
    <row r="539" spans="1:35" ht="13" x14ac:dyDescent="0.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</row>
    <row r="540" spans="1:35" ht="13" x14ac:dyDescent="0.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</row>
    <row r="541" spans="1:35" ht="13" x14ac:dyDescent="0.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</row>
    <row r="542" spans="1:35" ht="13" x14ac:dyDescent="0.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</row>
    <row r="543" spans="1:35" ht="13" x14ac:dyDescent="0.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</row>
    <row r="544" spans="1:35" ht="13" x14ac:dyDescent="0.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</row>
    <row r="545" spans="1:35" ht="13" x14ac:dyDescent="0.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</row>
    <row r="546" spans="1:35" ht="13" x14ac:dyDescent="0.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</row>
    <row r="547" spans="1:35" ht="13" x14ac:dyDescent="0.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</row>
    <row r="548" spans="1:35" ht="13" x14ac:dyDescent="0.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</row>
    <row r="549" spans="1:35" ht="13" x14ac:dyDescent="0.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</row>
    <row r="550" spans="1:35" ht="13" x14ac:dyDescent="0.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</row>
    <row r="551" spans="1:35" ht="13" x14ac:dyDescent="0.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</row>
    <row r="552" spans="1:35" ht="13" x14ac:dyDescent="0.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</row>
    <row r="553" spans="1:35" ht="13" x14ac:dyDescent="0.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</row>
    <row r="554" spans="1:35" ht="13" x14ac:dyDescent="0.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</row>
    <row r="555" spans="1:35" ht="13" x14ac:dyDescent="0.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</row>
    <row r="556" spans="1:35" ht="13" x14ac:dyDescent="0.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</row>
    <row r="557" spans="1:35" ht="13" x14ac:dyDescent="0.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</row>
    <row r="558" spans="1:35" ht="13" x14ac:dyDescent="0.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</row>
    <row r="559" spans="1:35" ht="13" x14ac:dyDescent="0.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</row>
    <row r="560" spans="1:35" ht="13" x14ac:dyDescent="0.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</row>
    <row r="561" spans="1:35" ht="13" x14ac:dyDescent="0.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</row>
    <row r="562" spans="1:35" ht="13" x14ac:dyDescent="0.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</row>
    <row r="563" spans="1:35" ht="13" x14ac:dyDescent="0.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</row>
    <row r="564" spans="1:35" ht="13" x14ac:dyDescent="0.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</row>
    <row r="565" spans="1:35" ht="13" x14ac:dyDescent="0.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</row>
    <row r="566" spans="1:35" ht="13" x14ac:dyDescent="0.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</row>
    <row r="567" spans="1:35" ht="13" x14ac:dyDescent="0.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</row>
    <row r="568" spans="1:35" ht="13" x14ac:dyDescent="0.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</row>
    <row r="569" spans="1:35" ht="13" x14ac:dyDescent="0.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</row>
    <row r="570" spans="1:35" ht="13" x14ac:dyDescent="0.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</row>
    <row r="571" spans="1:35" ht="13" x14ac:dyDescent="0.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</row>
    <row r="572" spans="1:35" ht="13" x14ac:dyDescent="0.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</row>
    <row r="573" spans="1:35" ht="13" x14ac:dyDescent="0.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</row>
    <row r="574" spans="1:35" ht="13" x14ac:dyDescent="0.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</row>
    <row r="575" spans="1:35" ht="13" x14ac:dyDescent="0.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</row>
    <row r="576" spans="1:35" ht="13" x14ac:dyDescent="0.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</row>
    <row r="577" spans="1:35" ht="13" x14ac:dyDescent="0.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</row>
    <row r="578" spans="1:35" ht="13" x14ac:dyDescent="0.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</row>
    <row r="579" spans="1:35" ht="13" x14ac:dyDescent="0.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</row>
    <row r="580" spans="1:35" ht="13" x14ac:dyDescent="0.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</row>
    <row r="581" spans="1:35" ht="13" x14ac:dyDescent="0.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</row>
    <row r="582" spans="1:35" ht="13" x14ac:dyDescent="0.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</row>
    <row r="583" spans="1:35" ht="13" x14ac:dyDescent="0.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</row>
    <row r="584" spans="1:35" ht="13" x14ac:dyDescent="0.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</row>
    <row r="585" spans="1:35" ht="13" x14ac:dyDescent="0.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</row>
    <row r="586" spans="1:35" ht="13" x14ac:dyDescent="0.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</row>
    <row r="587" spans="1:35" ht="13" x14ac:dyDescent="0.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</row>
    <row r="588" spans="1:35" ht="13" x14ac:dyDescent="0.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</row>
    <row r="589" spans="1:35" ht="13" x14ac:dyDescent="0.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</row>
    <row r="590" spans="1:35" ht="13" x14ac:dyDescent="0.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</row>
    <row r="591" spans="1:35" ht="13" x14ac:dyDescent="0.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</row>
    <row r="592" spans="1:35" ht="13" x14ac:dyDescent="0.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</row>
    <row r="593" spans="1:35" ht="13" x14ac:dyDescent="0.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</row>
    <row r="594" spans="1:35" ht="13" x14ac:dyDescent="0.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</row>
    <row r="595" spans="1:35" ht="13" x14ac:dyDescent="0.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</row>
    <row r="596" spans="1:35" ht="13" x14ac:dyDescent="0.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</row>
    <row r="597" spans="1:35" ht="13" x14ac:dyDescent="0.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</row>
    <row r="598" spans="1:35" ht="13" x14ac:dyDescent="0.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</row>
    <row r="599" spans="1:35" ht="13" x14ac:dyDescent="0.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</row>
    <row r="600" spans="1:35" ht="13" x14ac:dyDescent="0.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</row>
    <row r="601" spans="1:35" ht="13" x14ac:dyDescent="0.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</row>
    <row r="602" spans="1:35" ht="13" x14ac:dyDescent="0.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</row>
    <row r="603" spans="1:35" ht="13" x14ac:dyDescent="0.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</row>
    <row r="604" spans="1:35" ht="13" x14ac:dyDescent="0.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</row>
    <row r="605" spans="1:35" ht="13" x14ac:dyDescent="0.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</row>
    <row r="606" spans="1:35" ht="13" x14ac:dyDescent="0.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</row>
    <row r="607" spans="1:35" ht="13" x14ac:dyDescent="0.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</row>
    <row r="608" spans="1:35" ht="13" x14ac:dyDescent="0.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</row>
    <row r="609" spans="1:35" ht="13" x14ac:dyDescent="0.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</row>
    <row r="610" spans="1:35" ht="13" x14ac:dyDescent="0.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</row>
    <row r="611" spans="1:35" ht="13" x14ac:dyDescent="0.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</row>
    <row r="612" spans="1:35" ht="13" x14ac:dyDescent="0.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</row>
    <row r="613" spans="1:35" ht="13" x14ac:dyDescent="0.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</row>
    <row r="614" spans="1:35" ht="13" x14ac:dyDescent="0.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</row>
    <row r="615" spans="1:35" ht="13" x14ac:dyDescent="0.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</row>
    <row r="616" spans="1:35" ht="13" x14ac:dyDescent="0.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</row>
    <row r="617" spans="1:35" ht="13" x14ac:dyDescent="0.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</row>
    <row r="618" spans="1:35" ht="13" x14ac:dyDescent="0.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</row>
    <row r="619" spans="1:35" ht="13" x14ac:dyDescent="0.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</row>
    <row r="620" spans="1:35" ht="13" x14ac:dyDescent="0.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</row>
    <row r="621" spans="1:35" ht="13" x14ac:dyDescent="0.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</row>
    <row r="622" spans="1:35" ht="13" x14ac:dyDescent="0.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</row>
    <row r="623" spans="1:35" ht="13" x14ac:dyDescent="0.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</row>
    <row r="624" spans="1:35" ht="13" x14ac:dyDescent="0.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</row>
    <row r="625" spans="1:35" ht="13" x14ac:dyDescent="0.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</row>
    <row r="626" spans="1:35" ht="13" x14ac:dyDescent="0.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</row>
    <row r="627" spans="1:35" ht="13" x14ac:dyDescent="0.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</row>
    <row r="628" spans="1:35" ht="13" x14ac:dyDescent="0.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</row>
    <row r="629" spans="1:35" ht="13" x14ac:dyDescent="0.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</row>
    <row r="630" spans="1:35" ht="13" x14ac:dyDescent="0.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</row>
    <row r="631" spans="1:35" ht="13" x14ac:dyDescent="0.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</row>
    <row r="632" spans="1:35" ht="13" x14ac:dyDescent="0.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</row>
    <row r="633" spans="1:35" ht="13" x14ac:dyDescent="0.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</row>
    <row r="634" spans="1:35" ht="13" x14ac:dyDescent="0.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</row>
    <row r="635" spans="1:35" ht="13" x14ac:dyDescent="0.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</row>
    <row r="636" spans="1:35" ht="13" x14ac:dyDescent="0.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</row>
    <row r="637" spans="1:35" ht="13" x14ac:dyDescent="0.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</row>
    <row r="638" spans="1:35" ht="13" x14ac:dyDescent="0.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</row>
    <row r="639" spans="1:35" ht="13" x14ac:dyDescent="0.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</row>
    <row r="640" spans="1:35" ht="13" x14ac:dyDescent="0.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</row>
    <row r="641" spans="1:35" ht="13" x14ac:dyDescent="0.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</row>
    <row r="642" spans="1:35" ht="13" x14ac:dyDescent="0.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</row>
    <row r="643" spans="1:35" ht="13" x14ac:dyDescent="0.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</row>
    <row r="644" spans="1:35" ht="13" x14ac:dyDescent="0.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</row>
    <row r="645" spans="1:35" ht="13" x14ac:dyDescent="0.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</row>
    <row r="646" spans="1:35" ht="13" x14ac:dyDescent="0.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</row>
    <row r="647" spans="1:35" ht="13" x14ac:dyDescent="0.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</row>
    <row r="648" spans="1:35" ht="13" x14ac:dyDescent="0.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</row>
    <row r="649" spans="1:35" ht="13" x14ac:dyDescent="0.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</row>
    <row r="650" spans="1:35" ht="13" x14ac:dyDescent="0.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</row>
    <row r="651" spans="1:35" ht="13" x14ac:dyDescent="0.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</row>
    <row r="652" spans="1:35" ht="13" x14ac:dyDescent="0.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</row>
    <row r="653" spans="1:35" ht="13" x14ac:dyDescent="0.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</row>
    <row r="654" spans="1:35" ht="13" x14ac:dyDescent="0.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</row>
    <row r="655" spans="1:35" ht="13" x14ac:dyDescent="0.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</row>
    <row r="656" spans="1:35" ht="13" x14ac:dyDescent="0.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</row>
    <row r="657" spans="1:35" ht="13" x14ac:dyDescent="0.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</row>
    <row r="658" spans="1:35" ht="13" x14ac:dyDescent="0.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</row>
    <row r="659" spans="1:35" ht="13" x14ac:dyDescent="0.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</row>
    <row r="660" spans="1:35" ht="13" x14ac:dyDescent="0.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</row>
    <row r="661" spans="1:35" ht="13" x14ac:dyDescent="0.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</row>
    <row r="662" spans="1:35" ht="13" x14ac:dyDescent="0.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</row>
    <row r="663" spans="1:35" ht="13" x14ac:dyDescent="0.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</row>
    <row r="664" spans="1:35" ht="13" x14ac:dyDescent="0.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</row>
    <row r="665" spans="1:35" ht="13" x14ac:dyDescent="0.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</row>
    <row r="666" spans="1:35" ht="13" x14ac:dyDescent="0.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</row>
    <row r="667" spans="1:35" ht="13" x14ac:dyDescent="0.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</row>
    <row r="668" spans="1:35" ht="13" x14ac:dyDescent="0.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</row>
    <row r="669" spans="1:35" ht="13" x14ac:dyDescent="0.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</row>
    <row r="670" spans="1:35" ht="13" x14ac:dyDescent="0.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</row>
    <row r="671" spans="1:35" ht="13" x14ac:dyDescent="0.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</row>
    <row r="672" spans="1:35" ht="13" x14ac:dyDescent="0.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</row>
    <row r="673" spans="1:35" ht="13" x14ac:dyDescent="0.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</row>
    <row r="674" spans="1:35" ht="13" x14ac:dyDescent="0.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</row>
    <row r="675" spans="1:35" ht="13" x14ac:dyDescent="0.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</row>
    <row r="676" spans="1:35" ht="13" x14ac:dyDescent="0.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</row>
    <row r="677" spans="1:35" ht="13" x14ac:dyDescent="0.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</row>
    <row r="678" spans="1:35" ht="13" x14ac:dyDescent="0.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</row>
    <row r="679" spans="1:35" ht="13" x14ac:dyDescent="0.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</row>
    <row r="680" spans="1:35" ht="13" x14ac:dyDescent="0.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</row>
    <row r="681" spans="1:35" ht="13" x14ac:dyDescent="0.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</row>
    <row r="682" spans="1:35" ht="13" x14ac:dyDescent="0.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</row>
    <row r="683" spans="1:35" ht="13" x14ac:dyDescent="0.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</row>
    <row r="684" spans="1:35" ht="13" x14ac:dyDescent="0.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</row>
    <row r="685" spans="1:35" ht="13" x14ac:dyDescent="0.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</row>
    <row r="686" spans="1:35" ht="13" x14ac:dyDescent="0.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</row>
    <row r="687" spans="1:35" ht="13" x14ac:dyDescent="0.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</row>
    <row r="688" spans="1:35" ht="13" x14ac:dyDescent="0.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</row>
    <row r="689" spans="1:35" ht="13" x14ac:dyDescent="0.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</row>
    <row r="690" spans="1:35" ht="13" x14ac:dyDescent="0.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</row>
    <row r="691" spans="1:35" ht="13" x14ac:dyDescent="0.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</row>
    <row r="692" spans="1:35" ht="13" x14ac:dyDescent="0.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</row>
    <row r="693" spans="1:35" ht="13" x14ac:dyDescent="0.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</row>
    <row r="694" spans="1:35" ht="13" x14ac:dyDescent="0.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</row>
    <row r="695" spans="1:35" ht="13" x14ac:dyDescent="0.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</row>
    <row r="696" spans="1:35" ht="13" x14ac:dyDescent="0.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</row>
    <row r="697" spans="1:35" ht="13" x14ac:dyDescent="0.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</row>
    <row r="698" spans="1:35" ht="13" x14ac:dyDescent="0.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</row>
    <row r="699" spans="1:35" ht="13" x14ac:dyDescent="0.1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</row>
    <row r="700" spans="1:35" ht="13" x14ac:dyDescent="0.1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</row>
    <row r="701" spans="1:35" ht="13" x14ac:dyDescent="0.1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</row>
    <row r="702" spans="1:35" ht="13" x14ac:dyDescent="0.1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</row>
    <row r="703" spans="1:35" ht="13" x14ac:dyDescent="0.1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</row>
    <row r="704" spans="1:35" ht="13" x14ac:dyDescent="0.1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</row>
    <row r="705" spans="1:35" ht="13" x14ac:dyDescent="0.1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</row>
    <row r="706" spans="1:35" ht="13" x14ac:dyDescent="0.1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</row>
    <row r="707" spans="1:35" ht="13" x14ac:dyDescent="0.1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</row>
    <row r="708" spans="1:35" ht="13" x14ac:dyDescent="0.1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</row>
    <row r="709" spans="1:35" ht="13" x14ac:dyDescent="0.1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</row>
    <row r="710" spans="1:35" ht="13" x14ac:dyDescent="0.1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</row>
    <row r="711" spans="1:35" ht="13" x14ac:dyDescent="0.1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</row>
    <row r="712" spans="1:35" ht="13" x14ac:dyDescent="0.1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</row>
    <row r="713" spans="1:35" ht="13" x14ac:dyDescent="0.1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</row>
    <row r="714" spans="1:35" ht="13" x14ac:dyDescent="0.1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</row>
    <row r="715" spans="1:35" ht="13" x14ac:dyDescent="0.1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</row>
    <row r="716" spans="1:35" ht="13" x14ac:dyDescent="0.1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</row>
    <row r="717" spans="1:35" ht="13" x14ac:dyDescent="0.1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</row>
    <row r="718" spans="1:35" ht="13" x14ac:dyDescent="0.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</row>
    <row r="719" spans="1:35" ht="13" x14ac:dyDescent="0.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</row>
    <row r="720" spans="1:35" ht="13" x14ac:dyDescent="0.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</row>
    <row r="721" spans="1:35" ht="13" x14ac:dyDescent="0.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</row>
    <row r="722" spans="1:35" ht="13" x14ac:dyDescent="0.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</row>
    <row r="723" spans="1:35" ht="13" x14ac:dyDescent="0.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</row>
    <row r="724" spans="1:35" ht="13" x14ac:dyDescent="0.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</row>
    <row r="725" spans="1:35" ht="13" x14ac:dyDescent="0.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</row>
    <row r="726" spans="1:35" ht="13" x14ac:dyDescent="0.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</row>
    <row r="727" spans="1:35" ht="13" x14ac:dyDescent="0.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</row>
    <row r="728" spans="1:35" ht="13" x14ac:dyDescent="0.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</row>
    <row r="729" spans="1:35" ht="13" x14ac:dyDescent="0.1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</row>
    <row r="730" spans="1:35" ht="13" x14ac:dyDescent="0.1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</row>
    <row r="731" spans="1:35" ht="13" x14ac:dyDescent="0.1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</row>
    <row r="732" spans="1:35" ht="13" x14ac:dyDescent="0.1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</row>
    <row r="733" spans="1:35" ht="13" x14ac:dyDescent="0.1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</row>
    <row r="734" spans="1:35" ht="13" x14ac:dyDescent="0.1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</row>
    <row r="735" spans="1:35" ht="13" x14ac:dyDescent="0.1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</row>
    <row r="736" spans="1:35" ht="13" x14ac:dyDescent="0.1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</row>
    <row r="737" spans="1:35" ht="13" x14ac:dyDescent="0.1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</row>
    <row r="738" spans="1:35" ht="13" x14ac:dyDescent="0.1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</row>
    <row r="739" spans="1:35" ht="13" x14ac:dyDescent="0.1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</row>
    <row r="740" spans="1:35" ht="13" x14ac:dyDescent="0.1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</row>
    <row r="741" spans="1:35" ht="13" x14ac:dyDescent="0.1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</row>
    <row r="742" spans="1:35" ht="13" x14ac:dyDescent="0.1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</row>
    <row r="743" spans="1:35" ht="13" x14ac:dyDescent="0.1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</row>
    <row r="744" spans="1:35" ht="13" x14ac:dyDescent="0.1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</row>
    <row r="745" spans="1:35" ht="13" x14ac:dyDescent="0.1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</row>
    <row r="746" spans="1:35" ht="13" x14ac:dyDescent="0.1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</row>
    <row r="747" spans="1:35" ht="13" x14ac:dyDescent="0.1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</row>
    <row r="748" spans="1:35" ht="13" x14ac:dyDescent="0.1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</row>
    <row r="749" spans="1:35" ht="13" x14ac:dyDescent="0.1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</row>
    <row r="750" spans="1:35" ht="13" x14ac:dyDescent="0.1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</row>
    <row r="751" spans="1:35" ht="13" x14ac:dyDescent="0.1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</row>
    <row r="752" spans="1:35" ht="13" x14ac:dyDescent="0.1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</row>
    <row r="753" spans="1:35" ht="13" x14ac:dyDescent="0.1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</row>
    <row r="754" spans="1:35" ht="13" x14ac:dyDescent="0.1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</row>
    <row r="755" spans="1:35" ht="13" x14ac:dyDescent="0.1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</row>
    <row r="756" spans="1:35" ht="13" x14ac:dyDescent="0.1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</row>
    <row r="757" spans="1:35" ht="13" x14ac:dyDescent="0.1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</row>
    <row r="758" spans="1:35" ht="13" x14ac:dyDescent="0.1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</row>
    <row r="759" spans="1:35" ht="13" x14ac:dyDescent="0.1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</row>
    <row r="760" spans="1:35" ht="13" x14ac:dyDescent="0.1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</row>
    <row r="761" spans="1:35" ht="13" x14ac:dyDescent="0.1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</row>
    <row r="762" spans="1:35" ht="13" x14ac:dyDescent="0.1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</row>
    <row r="763" spans="1:35" ht="13" x14ac:dyDescent="0.1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</row>
    <row r="764" spans="1:35" ht="13" x14ac:dyDescent="0.1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</row>
    <row r="765" spans="1:35" ht="13" x14ac:dyDescent="0.1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</row>
    <row r="766" spans="1:35" ht="13" x14ac:dyDescent="0.1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</row>
    <row r="767" spans="1:35" ht="13" x14ac:dyDescent="0.1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</row>
    <row r="768" spans="1:35" ht="13" x14ac:dyDescent="0.1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</row>
    <row r="769" spans="1:35" ht="13" x14ac:dyDescent="0.1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</row>
    <row r="770" spans="1:35" ht="13" x14ac:dyDescent="0.1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</row>
    <row r="771" spans="1:35" ht="13" x14ac:dyDescent="0.1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</row>
    <row r="772" spans="1:35" ht="13" x14ac:dyDescent="0.1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</row>
    <row r="773" spans="1:35" ht="13" x14ac:dyDescent="0.1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</row>
    <row r="774" spans="1:35" ht="13" x14ac:dyDescent="0.1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</row>
    <row r="775" spans="1:35" ht="13" x14ac:dyDescent="0.1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</row>
    <row r="776" spans="1:35" ht="13" x14ac:dyDescent="0.1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</row>
    <row r="777" spans="1:35" ht="13" x14ac:dyDescent="0.1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</row>
    <row r="778" spans="1:35" ht="13" x14ac:dyDescent="0.1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</row>
    <row r="779" spans="1:35" ht="13" x14ac:dyDescent="0.1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</row>
    <row r="780" spans="1:35" ht="13" x14ac:dyDescent="0.1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</row>
    <row r="781" spans="1:35" ht="13" x14ac:dyDescent="0.1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</row>
    <row r="782" spans="1:35" ht="13" x14ac:dyDescent="0.1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</row>
    <row r="783" spans="1:35" ht="13" x14ac:dyDescent="0.1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</row>
    <row r="784" spans="1:35" ht="13" x14ac:dyDescent="0.1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</row>
    <row r="785" spans="1:35" ht="13" x14ac:dyDescent="0.1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</row>
    <row r="786" spans="1:35" ht="13" x14ac:dyDescent="0.1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</row>
    <row r="787" spans="1:35" ht="13" x14ac:dyDescent="0.1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</row>
    <row r="788" spans="1:35" ht="13" x14ac:dyDescent="0.1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</row>
    <row r="789" spans="1:35" ht="13" x14ac:dyDescent="0.1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</row>
    <row r="790" spans="1:35" ht="13" x14ac:dyDescent="0.1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</row>
    <row r="791" spans="1:35" ht="13" x14ac:dyDescent="0.1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</row>
    <row r="792" spans="1:35" ht="13" x14ac:dyDescent="0.1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</row>
    <row r="793" spans="1:35" ht="13" x14ac:dyDescent="0.1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</row>
    <row r="794" spans="1:35" ht="13" x14ac:dyDescent="0.1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</row>
    <row r="795" spans="1:35" ht="13" x14ac:dyDescent="0.1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</row>
    <row r="796" spans="1:35" ht="13" x14ac:dyDescent="0.1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</row>
    <row r="797" spans="1:35" ht="13" x14ac:dyDescent="0.1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</row>
    <row r="798" spans="1:35" ht="13" x14ac:dyDescent="0.1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</row>
    <row r="799" spans="1:35" ht="13" x14ac:dyDescent="0.1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</row>
    <row r="800" spans="1:35" ht="13" x14ac:dyDescent="0.1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</row>
    <row r="801" spans="1:35" ht="13" x14ac:dyDescent="0.1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</row>
    <row r="802" spans="1:35" ht="13" x14ac:dyDescent="0.1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</row>
    <row r="803" spans="1:35" ht="13" x14ac:dyDescent="0.1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</row>
    <row r="804" spans="1:35" ht="13" x14ac:dyDescent="0.1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</row>
    <row r="805" spans="1:35" ht="13" x14ac:dyDescent="0.1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</row>
    <row r="806" spans="1:35" ht="13" x14ac:dyDescent="0.1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</row>
    <row r="807" spans="1:35" ht="13" x14ac:dyDescent="0.1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</row>
    <row r="808" spans="1:35" ht="13" x14ac:dyDescent="0.1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</row>
    <row r="809" spans="1:35" ht="13" x14ac:dyDescent="0.1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</row>
    <row r="810" spans="1:35" ht="13" x14ac:dyDescent="0.1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</row>
    <row r="811" spans="1:35" ht="13" x14ac:dyDescent="0.1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</row>
    <row r="812" spans="1:35" ht="13" x14ac:dyDescent="0.1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</row>
    <row r="813" spans="1:35" ht="13" x14ac:dyDescent="0.1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</row>
    <row r="814" spans="1:35" ht="13" x14ac:dyDescent="0.1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</row>
    <row r="815" spans="1:35" ht="13" x14ac:dyDescent="0.1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</row>
    <row r="816" spans="1:35" ht="13" x14ac:dyDescent="0.1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</row>
    <row r="817" spans="1:35" ht="13" x14ac:dyDescent="0.1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</row>
    <row r="818" spans="1:35" ht="13" x14ac:dyDescent="0.1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</row>
    <row r="819" spans="1:35" ht="13" x14ac:dyDescent="0.1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</row>
    <row r="820" spans="1:35" ht="13" x14ac:dyDescent="0.1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</row>
    <row r="821" spans="1:35" ht="13" x14ac:dyDescent="0.1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</row>
    <row r="822" spans="1:35" ht="13" x14ac:dyDescent="0.1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</row>
    <row r="823" spans="1:35" ht="13" x14ac:dyDescent="0.1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</row>
    <row r="824" spans="1:35" ht="13" x14ac:dyDescent="0.1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</row>
    <row r="825" spans="1:35" ht="13" x14ac:dyDescent="0.1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</row>
    <row r="826" spans="1:35" ht="13" x14ac:dyDescent="0.1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</row>
    <row r="827" spans="1:35" ht="13" x14ac:dyDescent="0.1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</row>
    <row r="828" spans="1:35" ht="13" x14ac:dyDescent="0.1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</row>
    <row r="829" spans="1:35" ht="13" x14ac:dyDescent="0.1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</row>
    <row r="830" spans="1:35" ht="13" x14ac:dyDescent="0.1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</row>
    <row r="831" spans="1:35" ht="13" x14ac:dyDescent="0.1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</row>
    <row r="832" spans="1:35" ht="13" x14ac:dyDescent="0.1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</row>
    <row r="833" spans="1:35" ht="13" x14ac:dyDescent="0.1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</row>
    <row r="834" spans="1:35" ht="13" x14ac:dyDescent="0.1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</row>
    <row r="835" spans="1:35" ht="13" x14ac:dyDescent="0.1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</row>
    <row r="836" spans="1:35" ht="13" x14ac:dyDescent="0.1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</row>
    <row r="837" spans="1:35" ht="13" x14ac:dyDescent="0.1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</row>
    <row r="838" spans="1:35" ht="13" x14ac:dyDescent="0.1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</row>
    <row r="839" spans="1:35" ht="13" x14ac:dyDescent="0.1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</row>
    <row r="840" spans="1:35" ht="13" x14ac:dyDescent="0.1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</row>
    <row r="841" spans="1:35" ht="13" x14ac:dyDescent="0.1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</row>
    <row r="842" spans="1:35" ht="13" x14ac:dyDescent="0.1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</row>
    <row r="843" spans="1:35" ht="13" x14ac:dyDescent="0.1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</row>
    <row r="844" spans="1:35" ht="13" x14ac:dyDescent="0.1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</row>
    <row r="845" spans="1:35" ht="13" x14ac:dyDescent="0.1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</row>
    <row r="846" spans="1:35" ht="13" x14ac:dyDescent="0.1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</row>
    <row r="847" spans="1:35" ht="13" x14ac:dyDescent="0.1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</row>
    <row r="848" spans="1:35" ht="13" x14ac:dyDescent="0.1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</row>
    <row r="849" spans="1:35" ht="13" x14ac:dyDescent="0.1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</row>
    <row r="850" spans="1:35" ht="13" x14ac:dyDescent="0.1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</row>
    <row r="851" spans="1:35" ht="13" x14ac:dyDescent="0.1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</row>
    <row r="852" spans="1:35" ht="13" x14ac:dyDescent="0.1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</row>
    <row r="853" spans="1:35" ht="13" x14ac:dyDescent="0.1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</row>
    <row r="854" spans="1:35" ht="13" x14ac:dyDescent="0.1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</row>
    <row r="855" spans="1:35" ht="13" x14ac:dyDescent="0.1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</row>
    <row r="856" spans="1:35" ht="13" x14ac:dyDescent="0.1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</row>
    <row r="857" spans="1:35" ht="13" x14ac:dyDescent="0.1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</row>
    <row r="858" spans="1:35" ht="13" x14ac:dyDescent="0.1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</row>
    <row r="859" spans="1:35" ht="13" x14ac:dyDescent="0.1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</row>
    <row r="860" spans="1:35" ht="13" x14ac:dyDescent="0.1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</row>
    <row r="861" spans="1:35" ht="13" x14ac:dyDescent="0.1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</row>
    <row r="862" spans="1:35" ht="13" x14ac:dyDescent="0.1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</row>
    <row r="863" spans="1:35" ht="13" x14ac:dyDescent="0.1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</row>
    <row r="864" spans="1:35" ht="13" x14ac:dyDescent="0.1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</row>
    <row r="865" spans="1:35" ht="13" x14ac:dyDescent="0.1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</row>
    <row r="866" spans="1:35" ht="13" x14ac:dyDescent="0.1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</row>
    <row r="867" spans="1:35" ht="13" x14ac:dyDescent="0.1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</row>
    <row r="868" spans="1:35" ht="13" x14ac:dyDescent="0.1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</row>
    <row r="869" spans="1:35" ht="13" x14ac:dyDescent="0.1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</row>
    <row r="870" spans="1:35" ht="13" x14ac:dyDescent="0.1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</row>
    <row r="871" spans="1:35" ht="13" x14ac:dyDescent="0.1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</row>
    <row r="872" spans="1:35" ht="13" x14ac:dyDescent="0.1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</row>
    <row r="873" spans="1:35" ht="13" x14ac:dyDescent="0.1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</row>
    <row r="874" spans="1:35" ht="13" x14ac:dyDescent="0.1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</row>
    <row r="875" spans="1:35" ht="13" x14ac:dyDescent="0.1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</row>
    <row r="876" spans="1:35" ht="13" x14ac:dyDescent="0.1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</row>
    <row r="877" spans="1:35" ht="13" x14ac:dyDescent="0.1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</row>
    <row r="878" spans="1:35" ht="13" x14ac:dyDescent="0.1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</row>
    <row r="879" spans="1:35" ht="13" x14ac:dyDescent="0.1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</row>
    <row r="880" spans="1:35" ht="13" x14ac:dyDescent="0.1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</row>
    <row r="881" spans="1:35" ht="13" x14ac:dyDescent="0.1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</row>
    <row r="882" spans="1:35" ht="13" x14ac:dyDescent="0.1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</row>
    <row r="883" spans="1:35" ht="13" x14ac:dyDescent="0.1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</row>
    <row r="884" spans="1:35" ht="13" x14ac:dyDescent="0.1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</row>
    <row r="885" spans="1:35" ht="13" x14ac:dyDescent="0.1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</row>
    <row r="886" spans="1:35" ht="13" x14ac:dyDescent="0.1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</row>
    <row r="887" spans="1:35" ht="13" x14ac:dyDescent="0.1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</row>
    <row r="888" spans="1:35" ht="13" x14ac:dyDescent="0.1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</row>
    <row r="889" spans="1:35" ht="13" x14ac:dyDescent="0.1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</row>
    <row r="890" spans="1:35" ht="13" x14ac:dyDescent="0.1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</row>
    <row r="891" spans="1:35" ht="13" x14ac:dyDescent="0.1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</row>
    <row r="892" spans="1:35" ht="13" x14ac:dyDescent="0.1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</row>
    <row r="893" spans="1:35" ht="13" x14ac:dyDescent="0.1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</row>
    <row r="894" spans="1:35" ht="13" x14ac:dyDescent="0.1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</row>
    <row r="895" spans="1:35" ht="13" x14ac:dyDescent="0.1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</row>
    <row r="896" spans="1:35" ht="13" x14ac:dyDescent="0.1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</row>
    <row r="897" spans="1:35" ht="13" x14ac:dyDescent="0.1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</row>
    <row r="898" spans="1:35" ht="13" x14ac:dyDescent="0.1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</row>
    <row r="899" spans="1:35" ht="13" x14ac:dyDescent="0.1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</row>
    <row r="900" spans="1:35" ht="13" x14ac:dyDescent="0.1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</row>
    <row r="901" spans="1:35" ht="13" x14ac:dyDescent="0.1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</row>
    <row r="902" spans="1:35" ht="13" x14ac:dyDescent="0.1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</row>
    <row r="903" spans="1:35" ht="13" x14ac:dyDescent="0.1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</row>
    <row r="904" spans="1:35" ht="13" x14ac:dyDescent="0.1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</row>
    <row r="905" spans="1:35" ht="13" x14ac:dyDescent="0.1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</row>
    <row r="906" spans="1:35" ht="13" x14ac:dyDescent="0.1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</row>
    <row r="907" spans="1:35" ht="13" x14ac:dyDescent="0.1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</row>
    <row r="908" spans="1:35" ht="13" x14ac:dyDescent="0.1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</row>
    <row r="909" spans="1:35" ht="13" x14ac:dyDescent="0.1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</row>
    <row r="910" spans="1:35" ht="13" x14ac:dyDescent="0.1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</row>
    <row r="911" spans="1:35" ht="13" x14ac:dyDescent="0.1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</row>
    <row r="912" spans="1:35" ht="13" x14ac:dyDescent="0.1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</row>
    <row r="913" spans="1:35" ht="13" x14ac:dyDescent="0.1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</row>
    <row r="914" spans="1:35" ht="13" x14ac:dyDescent="0.1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</row>
    <row r="915" spans="1:35" ht="13" x14ac:dyDescent="0.1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</row>
    <row r="916" spans="1:35" ht="13" x14ac:dyDescent="0.1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</row>
    <row r="917" spans="1:35" ht="13" x14ac:dyDescent="0.1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</row>
    <row r="918" spans="1:35" ht="13" x14ac:dyDescent="0.1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</row>
    <row r="919" spans="1:35" ht="13" x14ac:dyDescent="0.1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</row>
    <row r="920" spans="1:35" ht="13" x14ac:dyDescent="0.1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</row>
    <row r="921" spans="1:35" ht="13" x14ac:dyDescent="0.1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</row>
    <row r="922" spans="1:35" ht="13" x14ac:dyDescent="0.1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</row>
    <row r="923" spans="1:35" ht="13" x14ac:dyDescent="0.1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</row>
    <row r="924" spans="1:35" ht="13" x14ac:dyDescent="0.1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</row>
    <row r="925" spans="1:35" ht="13" x14ac:dyDescent="0.1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</row>
    <row r="926" spans="1:35" ht="13" x14ac:dyDescent="0.1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</row>
    <row r="927" spans="1:35" ht="13" x14ac:dyDescent="0.1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</row>
    <row r="928" spans="1:35" ht="13" x14ac:dyDescent="0.1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</row>
    <row r="929" spans="1:35" ht="13" x14ac:dyDescent="0.1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</row>
    <row r="930" spans="1:35" ht="13" x14ac:dyDescent="0.1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</row>
    <row r="931" spans="1:35" ht="13" x14ac:dyDescent="0.1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</row>
    <row r="932" spans="1:35" ht="13" x14ac:dyDescent="0.1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</row>
    <row r="933" spans="1:35" ht="13" x14ac:dyDescent="0.1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</row>
    <row r="934" spans="1:35" ht="13" x14ac:dyDescent="0.1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</row>
    <row r="935" spans="1:35" ht="13" x14ac:dyDescent="0.1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</row>
    <row r="936" spans="1:35" ht="13" x14ac:dyDescent="0.1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</row>
    <row r="937" spans="1:35" ht="13" x14ac:dyDescent="0.1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</row>
    <row r="938" spans="1:35" ht="13" x14ac:dyDescent="0.1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</row>
    <row r="939" spans="1:35" ht="13" x14ac:dyDescent="0.1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</row>
    <row r="940" spans="1:35" ht="13" x14ac:dyDescent="0.1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</row>
    <row r="941" spans="1:35" ht="13" x14ac:dyDescent="0.1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</row>
    <row r="942" spans="1:35" ht="13" x14ac:dyDescent="0.1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</row>
    <row r="943" spans="1:35" ht="13" x14ac:dyDescent="0.1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</row>
    <row r="944" spans="1:35" ht="13" x14ac:dyDescent="0.1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</row>
    <row r="945" spans="1:35" ht="13" x14ac:dyDescent="0.1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</row>
    <row r="946" spans="1:35" ht="13" x14ac:dyDescent="0.1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</row>
    <row r="947" spans="1:35" ht="13" x14ac:dyDescent="0.1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</row>
    <row r="948" spans="1:35" ht="13" x14ac:dyDescent="0.1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</row>
    <row r="949" spans="1:35" ht="13" x14ac:dyDescent="0.1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</row>
    <row r="950" spans="1:35" ht="13" x14ac:dyDescent="0.1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</row>
    <row r="951" spans="1:35" ht="13" x14ac:dyDescent="0.1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</row>
    <row r="952" spans="1:35" ht="13" x14ac:dyDescent="0.1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</row>
    <row r="953" spans="1:35" ht="13" x14ac:dyDescent="0.1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</row>
    <row r="954" spans="1:35" ht="13" x14ac:dyDescent="0.1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</row>
    <row r="955" spans="1:35" ht="13" x14ac:dyDescent="0.1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</row>
    <row r="956" spans="1:35" ht="13" x14ac:dyDescent="0.1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</row>
    <row r="957" spans="1:35" ht="13" x14ac:dyDescent="0.1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</row>
    <row r="958" spans="1:35" ht="13" x14ac:dyDescent="0.1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</row>
    <row r="959" spans="1:35" ht="13" x14ac:dyDescent="0.1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</row>
    <row r="960" spans="1:35" ht="13" x14ac:dyDescent="0.1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</row>
    <row r="961" spans="1:35" ht="13" x14ac:dyDescent="0.1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</row>
    <row r="962" spans="1:35" ht="13" x14ac:dyDescent="0.1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</row>
    <row r="963" spans="1:35" ht="13" x14ac:dyDescent="0.1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</row>
    <row r="964" spans="1:35" ht="13" x14ac:dyDescent="0.1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</row>
    <row r="965" spans="1:35" ht="13" x14ac:dyDescent="0.1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</row>
    <row r="966" spans="1:35" ht="13" x14ac:dyDescent="0.1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</row>
    <row r="967" spans="1:35" ht="13" x14ac:dyDescent="0.1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</row>
    <row r="968" spans="1:35" ht="13" x14ac:dyDescent="0.1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</row>
    <row r="969" spans="1:35" ht="13" x14ac:dyDescent="0.1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</row>
    <row r="970" spans="1:35" ht="13" x14ac:dyDescent="0.1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</row>
    <row r="971" spans="1:35" ht="13" x14ac:dyDescent="0.1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</row>
    <row r="972" spans="1:35" ht="13" x14ac:dyDescent="0.1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</row>
    <row r="973" spans="1:35" ht="13" x14ac:dyDescent="0.1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</row>
    <row r="974" spans="1:35" ht="13" x14ac:dyDescent="0.1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</row>
    <row r="975" spans="1:35" ht="13" x14ac:dyDescent="0.1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</row>
    <row r="976" spans="1:35" ht="13" x14ac:dyDescent="0.1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</row>
    <row r="977" spans="1:35" ht="13" x14ac:dyDescent="0.1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</row>
    <row r="978" spans="1:35" ht="13" x14ac:dyDescent="0.1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</row>
    <row r="979" spans="1:35" ht="13" x14ac:dyDescent="0.1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</row>
    <row r="980" spans="1:35" ht="13" x14ac:dyDescent="0.1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</row>
    <row r="981" spans="1:35" ht="13" x14ac:dyDescent="0.1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</row>
    <row r="982" spans="1:35" ht="13" x14ac:dyDescent="0.1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</row>
    <row r="983" spans="1:35" ht="13" x14ac:dyDescent="0.1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</row>
    <row r="984" spans="1:35" ht="13" x14ac:dyDescent="0.1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</row>
    <row r="985" spans="1:35" ht="13" x14ac:dyDescent="0.1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</row>
    <row r="986" spans="1:35" ht="13" x14ac:dyDescent="0.1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</row>
    <row r="987" spans="1:35" ht="13" x14ac:dyDescent="0.1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</row>
    <row r="988" spans="1:35" ht="13" x14ac:dyDescent="0.1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</row>
    <row r="989" spans="1:35" ht="13" x14ac:dyDescent="0.1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</row>
    <row r="990" spans="1:35" ht="13" x14ac:dyDescent="0.1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</row>
    <row r="991" spans="1:35" ht="13" x14ac:dyDescent="0.1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</row>
    <row r="992" spans="1:35" ht="13" x14ac:dyDescent="0.1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</row>
    <row r="993" spans="1:35" ht="13" x14ac:dyDescent="0.1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</row>
    <row r="994" spans="1:35" ht="13" x14ac:dyDescent="0.1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</row>
    <row r="995" spans="1:35" ht="13" x14ac:dyDescent="0.1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</row>
    <row r="996" spans="1:35" ht="13" x14ac:dyDescent="0.1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</row>
    <row r="997" spans="1:35" ht="13" x14ac:dyDescent="0.1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</row>
    <row r="998" spans="1:35" ht="13" x14ac:dyDescent="0.1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</row>
    <row r="999" spans="1:35" ht="13" x14ac:dyDescent="0.1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</row>
    <row r="1000" spans="1:35" ht="13" x14ac:dyDescent="0.1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</row>
    <row r="1001" spans="1:35" ht="13" x14ac:dyDescent="0.15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33"/>
      <c r="AI1001" s="33"/>
    </row>
    <row r="1002" spans="1:35" ht="13" x14ac:dyDescent="0.15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  <c r="AC1002" s="33"/>
      <c r="AD1002" s="33"/>
      <c r="AE1002" s="33"/>
      <c r="AF1002" s="33"/>
      <c r="AG1002" s="33"/>
      <c r="AH1002" s="33"/>
      <c r="AI1002" s="33"/>
    </row>
    <row r="1003" spans="1:35" ht="13" x14ac:dyDescent="0.15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  <c r="AB1003" s="33"/>
      <c r="AC1003" s="33"/>
      <c r="AD1003" s="33"/>
      <c r="AE1003" s="33"/>
      <c r="AF1003" s="33"/>
      <c r="AG1003" s="33"/>
      <c r="AH1003" s="33"/>
      <c r="AI1003" s="33"/>
    </row>
    <row r="1004" spans="1:35" ht="13" x14ac:dyDescent="0.15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  <c r="AB1004" s="33"/>
      <c r="AC1004" s="33"/>
      <c r="AD1004" s="33"/>
      <c r="AE1004" s="33"/>
      <c r="AF1004" s="33"/>
      <c r="AG1004" s="33"/>
      <c r="AH1004" s="33"/>
      <c r="AI1004" s="33"/>
    </row>
    <row r="1005" spans="1:35" ht="13" x14ac:dyDescent="0.15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F1005" s="33"/>
      <c r="AG1005" s="33"/>
      <c r="AH1005" s="33"/>
      <c r="AI1005" s="33"/>
    </row>
    <row r="1006" spans="1:35" ht="13" x14ac:dyDescent="0.15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  <c r="AC1006" s="33"/>
      <c r="AD1006" s="33"/>
      <c r="AE1006" s="33"/>
      <c r="AF1006" s="33"/>
      <c r="AG1006" s="33"/>
      <c r="AH1006" s="33"/>
      <c r="AI1006" s="33"/>
    </row>
    <row r="1007" spans="1:35" ht="13" x14ac:dyDescent="0.15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  <c r="AC1007" s="33"/>
      <c r="AD1007" s="33"/>
      <c r="AE1007" s="33"/>
      <c r="AF1007" s="33"/>
      <c r="AG1007" s="33"/>
      <c r="AH1007" s="33"/>
      <c r="AI1007" s="33"/>
    </row>
    <row r="1008" spans="1:35" ht="13" x14ac:dyDescent="0.15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F1008" s="33"/>
      <c r="AG1008" s="33"/>
      <c r="AH1008" s="33"/>
      <c r="AI1008" s="33"/>
    </row>
    <row r="1009" spans="1:35" ht="13" x14ac:dyDescent="0.15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F1009" s="33"/>
      <c r="AG1009" s="33"/>
      <c r="AH1009" s="33"/>
      <c r="AI1009" s="33"/>
    </row>
    <row r="1010" spans="1:35" ht="13" x14ac:dyDescent="0.15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  <c r="Z1010" s="33"/>
      <c r="AA1010" s="33"/>
      <c r="AB1010" s="33"/>
      <c r="AC1010" s="33"/>
      <c r="AD1010" s="33"/>
      <c r="AE1010" s="33"/>
      <c r="AF1010" s="33"/>
      <c r="AG1010" s="33"/>
      <c r="AH1010" s="33"/>
      <c r="AI1010" s="33"/>
    </row>
    <row r="1011" spans="1:35" ht="13" x14ac:dyDescent="0.15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/>
      <c r="AB1011" s="33"/>
      <c r="AC1011" s="33"/>
      <c r="AD1011" s="33"/>
      <c r="AE1011" s="33"/>
      <c r="AF1011" s="33"/>
      <c r="AG1011" s="33"/>
      <c r="AH1011" s="33"/>
      <c r="AI1011" s="33"/>
    </row>
    <row r="1012" spans="1:35" ht="13" x14ac:dyDescent="0.15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  <c r="Z1012" s="33"/>
      <c r="AA1012" s="33"/>
      <c r="AB1012" s="33"/>
      <c r="AC1012" s="33"/>
      <c r="AD1012" s="33"/>
      <c r="AE1012" s="33"/>
      <c r="AF1012" s="33"/>
      <c r="AG1012" s="33"/>
      <c r="AH1012" s="33"/>
      <c r="AI1012" s="33"/>
    </row>
    <row r="1013" spans="1:35" ht="13" x14ac:dyDescent="0.15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  <c r="Z1013" s="33"/>
      <c r="AA1013" s="33"/>
      <c r="AB1013" s="33"/>
      <c r="AC1013" s="33"/>
      <c r="AD1013" s="33"/>
      <c r="AE1013" s="33"/>
      <c r="AF1013" s="33"/>
      <c r="AG1013" s="33"/>
      <c r="AH1013" s="33"/>
      <c r="AI1013" s="33"/>
    </row>
    <row r="1014" spans="1:35" ht="13" x14ac:dyDescent="0.15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  <c r="AC1014" s="33"/>
      <c r="AD1014" s="33"/>
      <c r="AE1014" s="33"/>
      <c r="AF1014" s="33"/>
      <c r="AG1014" s="33"/>
      <c r="AH1014" s="33"/>
      <c r="AI1014" s="33"/>
    </row>
    <row r="1015" spans="1:35" ht="13" x14ac:dyDescent="0.15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33"/>
      <c r="AI1015" s="33"/>
    </row>
    <row r="1016" spans="1:35" ht="13" x14ac:dyDescent="0.15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33"/>
      <c r="AI1016" s="33"/>
    </row>
    <row r="1017" spans="1:35" ht="13" x14ac:dyDescent="0.15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33"/>
      <c r="AI1017" s="33"/>
    </row>
    <row r="1018" spans="1:35" ht="13" x14ac:dyDescent="0.15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  <c r="Z1018" s="33"/>
      <c r="AA1018" s="33"/>
      <c r="AB1018" s="33"/>
      <c r="AC1018" s="33"/>
      <c r="AD1018" s="33"/>
      <c r="AE1018" s="33"/>
      <c r="AF1018" s="33"/>
      <c r="AG1018" s="33"/>
      <c r="AH1018" s="33"/>
      <c r="AI1018" s="33"/>
    </row>
    <row r="1019" spans="1:35" ht="13" x14ac:dyDescent="0.15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C1019" s="33"/>
      <c r="AD1019" s="33"/>
      <c r="AE1019" s="33"/>
      <c r="AF1019" s="33"/>
      <c r="AG1019" s="33"/>
      <c r="AH1019" s="33"/>
      <c r="AI1019" s="33"/>
    </row>
    <row r="1020" spans="1:35" ht="13" x14ac:dyDescent="0.15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  <c r="Z1020" s="33"/>
      <c r="AA1020" s="33"/>
      <c r="AB1020" s="33"/>
      <c r="AC1020" s="33"/>
      <c r="AD1020" s="33"/>
      <c r="AE1020" s="33"/>
      <c r="AF1020" s="33"/>
      <c r="AG1020" s="33"/>
      <c r="AH1020" s="33"/>
      <c r="AI1020" s="33"/>
    </row>
    <row r="1021" spans="1:35" ht="13" x14ac:dyDescent="0.15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33"/>
      <c r="AI1021" s="33"/>
    </row>
    <row r="1022" spans="1:35" ht="13" x14ac:dyDescent="0.15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F1022" s="33"/>
      <c r="AG1022" s="33"/>
      <c r="AH1022" s="33"/>
      <c r="AI1022" s="33"/>
    </row>
    <row r="1023" spans="1:35" ht="13" x14ac:dyDescent="0.15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  <c r="V1023" s="33"/>
      <c r="W1023" s="33"/>
      <c r="X1023" s="33"/>
      <c r="Y1023" s="33"/>
      <c r="Z1023" s="33"/>
      <c r="AA1023" s="33"/>
      <c r="AB1023" s="33"/>
      <c r="AC1023" s="33"/>
      <c r="AD1023" s="33"/>
      <c r="AE1023" s="33"/>
      <c r="AF1023" s="33"/>
      <c r="AG1023" s="33"/>
      <c r="AH1023" s="33"/>
      <c r="AI1023" s="33"/>
    </row>
    <row r="1024" spans="1:35" ht="13" x14ac:dyDescent="0.15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  <c r="V1024" s="33"/>
      <c r="W1024" s="33"/>
      <c r="X1024" s="33"/>
      <c r="Y1024" s="33"/>
      <c r="Z1024" s="33"/>
      <c r="AA1024" s="33"/>
      <c r="AB1024" s="33"/>
      <c r="AC1024" s="33"/>
      <c r="AD1024" s="33"/>
      <c r="AE1024" s="33"/>
      <c r="AF1024" s="33"/>
      <c r="AG1024" s="33"/>
      <c r="AH1024" s="33"/>
      <c r="AI1024" s="33"/>
    </row>
    <row r="1025" spans="1:35" ht="13" x14ac:dyDescent="0.15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33"/>
      <c r="AI1025" s="33"/>
    </row>
    <row r="1026" spans="1:35" ht="13" x14ac:dyDescent="0.15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33"/>
      <c r="AI1026" s="33"/>
    </row>
  </sheetData>
  <mergeCells count="8">
    <mergeCell ref="Q31:Q32"/>
    <mergeCell ref="U31:U32"/>
    <mergeCell ref="F33:F34"/>
    <mergeCell ref="D31:D32"/>
    <mergeCell ref="F31:F32"/>
    <mergeCell ref="K31:K32"/>
    <mergeCell ref="M31:M32"/>
    <mergeCell ref="P31:P32"/>
  </mergeCells>
  <pageMargins left="0.25" right="0.25" top="0.75" bottom="0.75" header="0.3" footer="0.3"/>
  <pageSetup scale="4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45"/>
  <sheetViews>
    <sheetView workbookViewId="0"/>
  </sheetViews>
  <sheetFormatPr baseColWidth="10" defaultColWidth="12.6640625" defaultRowHeight="15.75" customHeight="1" x14ac:dyDescent="0.15"/>
  <sheetData>
    <row r="1" spans="1:15" ht="15.75" customHeight="1" x14ac:dyDescent="0.15">
      <c r="A1" s="115" t="s">
        <v>384</v>
      </c>
      <c r="B1" s="115" t="s">
        <v>385</v>
      </c>
      <c r="C1" s="115" t="s">
        <v>386</v>
      </c>
      <c r="D1" s="115" t="s">
        <v>387</v>
      </c>
      <c r="E1" s="116" t="s">
        <v>388</v>
      </c>
      <c r="F1" s="116" t="s">
        <v>389</v>
      </c>
      <c r="G1" s="116" t="s">
        <v>390</v>
      </c>
      <c r="H1" s="116" t="s">
        <v>391</v>
      </c>
      <c r="I1" s="116" t="s">
        <v>392</v>
      </c>
      <c r="J1" s="116" t="s">
        <v>393</v>
      </c>
      <c r="K1" s="115" t="s">
        <v>61</v>
      </c>
      <c r="L1" s="115" t="s">
        <v>64</v>
      </c>
      <c r="M1" s="115" t="s">
        <v>394</v>
      </c>
      <c r="N1" s="115" t="s">
        <v>130</v>
      </c>
      <c r="O1" s="115" t="s">
        <v>395</v>
      </c>
    </row>
    <row r="2" spans="1:15" ht="15.75" customHeight="1" x14ac:dyDescent="0.15">
      <c r="A2" s="117" t="s">
        <v>7</v>
      </c>
      <c r="B2" s="118" t="s">
        <v>396</v>
      </c>
      <c r="C2" s="118" t="s">
        <v>397</v>
      </c>
      <c r="D2" s="118" t="s">
        <v>118</v>
      </c>
      <c r="E2" s="119"/>
      <c r="F2" s="119"/>
      <c r="G2" s="119"/>
      <c r="H2" s="120">
        <v>46977</v>
      </c>
      <c r="I2" s="120">
        <v>46977</v>
      </c>
      <c r="J2" s="120">
        <f>SUM(H2:I2)</f>
        <v>93954</v>
      </c>
      <c r="K2" s="121">
        <v>40</v>
      </c>
      <c r="L2" s="122">
        <v>0.88</v>
      </c>
      <c r="M2" s="118" t="s">
        <v>398</v>
      </c>
      <c r="N2" s="118" t="s">
        <v>399</v>
      </c>
      <c r="O2" s="118" t="s">
        <v>160</v>
      </c>
    </row>
    <row r="3" spans="1:15" ht="15.75" customHeight="1" x14ac:dyDescent="0.15">
      <c r="A3" s="118" t="s">
        <v>74</v>
      </c>
      <c r="B3" s="118" t="s">
        <v>400</v>
      </c>
      <c r="C3" s="118" t="s">
        <v>401</v>
      </c>
      <c r="D3" s="118" t="s">
        <v>116</v>
      </c>
      <c r="E3" s="119"/>
      <c r="F3" s="119"/>
      <c r="G3" s="119"/>
      <c r="H3" s="119"/>
      <c r="I3" s="119"/>
      <c r="J3" s="119"/>
      <c r="K3" s="121">
        <v>3</v>
      </c>
      <c r="L3" s="118"/>
      <c r="M3" s="123" t="s">
        <v>402</v>
      </c>
      <c r="N3" s="118" t="s">
        <v>403</v>
      </c>
      <c r="O3" s="118" t="s">
        <v>404</v>
      </c>
    </row>
    <row r="4" spans="1:15" ht="15.75" customHeight="1" x14ac:dyDescent="0.15">
      <c r="A4" s="118" t="s">
        <v>86</v>
      </c>
      <c r="B4" s="118" t="s">
        <v>405</v>
      </c>
      <c r="C4" s="118" t="s">
        <v>401</v>
      </c>
      <c r="D4" s="118" t="s">
        <v>116</v>
      </c>
      <c r="E4" s="119"/>
      <c r="F4" s="119"/>
      <c r="G4" s="119"/>
      <c r="H4" s="120">
        <v>32420</v>
      </c>
      <c r="I4" s="120">
        <v>23905</v>
      </c>
      <c r="J4" s="120">
        <f t="shared" ref="J4:J6" si="0">SUM(H4:I4)</f>
        <v>56325</v>
      </c>
      <c r="K4" s="121">
        <v>8</v>
      </c>
      <c r="L4" s="122">
        <v>1</v>
      </c>
      <c r="M4" s="118" t="s">
        <v>398</v>
      </c>
      <c r="N4" s="118" t="s">
        <v>406</v>
      </c>
      <c r="O4" s="118" t="s">
        <v>407</v>
      </c>
    </row>
    <row r="5" spans="1:15" ht="15.75" customHeight="1" x14ac:dyDescent="0.15">
      <c r="A5" s="118" t="s">
        <v>408</v>
      </c>
      <c r="B5" s="118" t="s">
        <v>409</v>
      </c>
      <c r="C5" s="118" t="s">
        <v>401</v>
      </c>
      <c r="D5" s="118" t="s">
        <v>118</v>
      </c>
      <c r="E5" s="120">
        <v>16354</v>
      </c>
      <c r="F5" s="120">
        <v>14430</v>
      </c>
      <c r="G5" s="120">
        <v>13468</v>
      </c>
      <c r="H5" s="120">
        <f>SUM(E5:G5)</f>
        <v>44252</v>
      </c>
      <c r="I5" s="120">
        <v>30784</v>
      </c>
      <c r="J5" s="120">
        <f t="shared" si="0"/>
        <v>75036</v>
      </c>
      <c r="K5" s="121">
        <v>15</v>
      </c>
      <c r="L5" s="122">
        <v>1</v>
      </c>
      <c r="M5" s="118" t="s">
        <v>398</v>
      </c>
      <c r="N5" s="118" t="s">
        <v>144</v>
      </c>
      <c r="O5" s="118" t="s">
        <v>166</v>
      </c>
    </row>
    <row r="6" spans="1:15" ht="15.75" customHeight="1" x14ac:dyDescent="0.15">
      <c r="A6" s="118" t="s">
        <v>410</v>
      </c>
      <c r="B6" s="118" t="s">
        <v>411</v>
      </c>
      <c r="C6" s="118" t="s">
        <v>401</v>
      </c>
      <c r="D6" s="118" t="s">
        <v>412</v>
      </c>
      <c r="E6" s="120">
        <v>15588</v>
      </c>
      <c r="F6" s="120">
        <v>15588</v>
      </c>
      <c r="G6" s="120">
        <v>15588</v>
      </c>
      <c r="H6" s="120">
        <f>SUM(E6:G6)</f>
        <v>46764</v>
      </c>
      <c r="I6" s="120">
        <f>15588*2</f>
        <v>31176</v>
      </c>
      <c r="J6" s="120">
        <f t="shared" si="0"/>
        <v>77940</v>
      </c>
      <c r="K6" s="121">
        <v>5</v>
      </c>
      <c r="L6" s="122">
        <v>1</v>
      </c>
      <c r="M6" s="118" t="s">
        <v>129</v>
      </c>
      <c r="N6" s="118" t="s">
        <v>413</v>
      </c>
      <c r="O6" s="118" t="s">
        <v>157</v>
      </c>
    </row>
    <row r="7" spans="1:15" ht="15.75" customHeight="1" x14ac:dyDescent="0.15">
      <c r="A7" s="118" t="s">
        <v>84</v>
      </c>
      <c r="B7" s="118" t="s">
        <v>414</v>
      </c>
      <c r="C7" s="118" t="s">
        <v>401</v>
      </c>
      <c r="D7" s="118" t="s">
        <v>118</v>
      </c>
      <c r="E7" s="120">
        <v>31040</v>
      </c>
      <c r="F7" s="120">
        <v>31170</v>
      </c>
      <c r="G7" s="120">
        <v>15840</v>
      </c>
      <c r="H7" s="120">
        <v>78050</v>
      </c>
      <c r="I7" s="119"/>
      <c r="J7" s="119"/>
      <c r="K7" s="121">
        <v>22</v>
      </c>
      <c r="L7" s="118"/>
      <c r="M7" s="118" t="s">
        <v>398</v>
      </c>
      <c r="N7" s="118" t="s">
        <v>415</v>
      </c>
      <c r="O7" s="118" t="s">
        <v>416</v>
      </c>
    </row>
    <row r="8" spans="1:15" ht="15.75" customHeight="1" x14ac:dyDescent="0.15">
      <c r="A8" s="118" t="s">
        <v>77</v>
      </c>
      <c r="B8" s="118" t="s">
        <v>417</v>
      </c>
      <c r="C8" s="118" t="s">
        <v>401</v>
      </c>
      <c r="D8" s="118" t="s">
        <v>118</v>
      </c>
      <c r="E8" s="119"/>
      <c r="F8" s="119"/>
      <c r="G8" s="119"/>
      <c r="H8" s="119"/>
      <c r="I8" s="119"/>
      <c r="J8" s="119"/>
      <c r="K8" s="121">
        <v>10</v>
      </c>
      <c r="L8" s="118"/>
      <c r="M8" s="118" t="s">
        <v>398</v>
      </c>
      <c r="N8" s="118" t="s">
        <v>418</v>
      </c>
      <c r="O8" s="118" t="s">
        <v>419</v>
      </c>
    </row>
    <row r="9" spans="1:15" ht="15.75" customHeight="1" x14ac:dyDescent="0.15">
      <c r="A9" s="118" t="s">
        <v>420</v>
      </c>
      <c r="B9" s="118" t="s">
        <v>421</v>
      </c>
      <c r="C9" s="118" t="s">
        <v>401</v>
      </c>
      <c r="D9" s="118" t="s">
        <v>412</v>
      </c>
      <c r="E9" s="119"/>
      <c r="F9" s="119"/>
      <c r="G9" s="119"/>
      <c r="H9" s="120">
        <v>34650</v>
      </c>
      <c r="I9" s="120">
        <v>23100</v>
      </c>
      <c r="J9" s="120">
        <f>SUM(H9:I9)</f>
        <v>57750</v>
      </c>
      <c r="K9" s="121">
        <v>10</v>
      </c>
      <c r="L9" s="122">
        <v>1</v>
      </c>
      <c r="M9" s="118" t="s">
        <v>398</v>
      </c>
      <c r="N9" s="118" t="s">
        <v>422</v>
      </c>
      <c r="O9" s="118" t="s">
        <v>168</v>
      </c>
    </row>
    <row r="10" spans="1:15" ht="15.75" customHeight="1" x14ac:dyDescent="0.15">
      <c r="A10" s="118" t="s">
        <v>423</v>
      </c>
      <c r="B10" s="118" t="s">
        <v>424</v>
      </c>
      <c r="C10" s="118" t="s">
        <v>401</v>
      </c>
      <c r="D10" s="118" t="s">
        <v>425</v>
      </c>
      <c r="E10" s="119"/>
      <c r="F10" s="119"/>
      <c r="G10" s="119"/>
      <c r="H10" s="119"/>
      <c r="I10" s="119"/>
      <c r="J10" s="120">
        <v>32000</v>
      </c>
      <c r="K10" s="121">
        <v>8</v>
      </c>
      <c r="L10" s="122">
        <v>1</v>
      </c>
      <c r="M10" s="118" t="s">
        <v>398</v>
      </c>
      <c r="N10" s="118" t="s">
        <v>426</v>
      </c>
      <c r="O10" s="118" t="s">
        <v>427</v>
      </c>
    </row>
    <row r="11" spans="1:15" ht="15.75" customHeight="1" x14ac:dyDescent="0.15">
      <c r="A11" s="118" t="s">
        <v>90</v>
      </c>
      <c r="B11" s="118" t="s">
        <v>428</v>
      </c>
      <c r="C11" s="118" t="s">
        <v>401</v>
      </c>
      <c r="D11" s="118" t="s">
        <v>118</v>
      </c>
      <c r="E11" s="119"/>
      <c r="F11" s="119"/>
      <c r="G11" s="119"/>
      <c r="H11" s="120">
        <v>37500</v>
      </c>
      <c r="I11" s="120">
        <v>37500</v>
      </c>
      <c r="J11" s="120">
        <f>SUM(H11:I11)</f>
        <v>75000</v>
      </c>
      <c r="K11" s="121">
        <v>8</v>
      </c>
      <c r="L11" s="118"/>
      <c r="M11" s="118" t="s">
        <v>398</v>
      </c>
      <c r="N11" s="118" t="s">
        <v>429</v>
      </c>
      <c r="O11" s="118" t="s">
        <v>170</v>
      </c>
    </row>
    <row r="12" spans="1:15" ht="15.75" customHeight="1" x14ac:dyDescent="0.15">
      <c r="A12" s="118" t="s">
        <v>430</v>
      </c>
      <c r="B12" s="118" t="s">
        <v>431</v>
      </c>
      <c r="C12" s="118" t="s">
        <v>401</v>
      </c>
      <c r="D12" s="118" t="s">
        <v>412</v>
      </c>
      <c r="E12" s="119"/>
      <c r="F12" s="119"/>
      <c r="G12" s="119"/>
      <c r="H12" s="119"/>
      <c r="I12" s="119"/>
      <c r="J12" s="120">
        <v>65460</v>
      </c>
      <c r="K12" s="121">
        <v>20</v>
      </c>
      <c r="L12" s="122">
        <v>1</v>
      </c>
      <c r="M12" s="118" t="s">
        <v>432</v>
      </c>
      <c r="N12" s="118" t="s">
        <v>433</v>
      </c>
      <c r="O12" s="118" t="s">
        <v>171</v>
      </c>
    </row>
    <row r="13" spans="1:15" ht="15.75" customHeight="1" x14ac:dyDescent="0.15">
      <c r="A13" s="118" t="s">
        <v>9</v>
      </c>
      <c r="B13" s="118" t="s">
        <v>434</v>
      </c>
      <c r="C13" s="118" t="s">
        <v>401</v>
      </c>
      <c r="D13" s="118" t="s">
        <v>118</v>
      </c>
      <c r="E13" s="120">
        <v>13581</v>
      </c>
      <c r="F13" s="120">
        <v>13581</v>
      </c>
      <c r="G13" s="120">
        <v>13581</v>
      </c>
      <c r="H13" s="120">
        <f>SUM(E13:G13)</f>
        <v>40743</v>
      </c>
      <c r="I13" s="120">
        <f>SUM(E13:F13)</f>
        <v>27162</v>
      </c>
      <c r="J13" s="120">
        <f>SUM(H13:I13)</f>
        <v>67905</v>
      </c>
      <c r="K13" s="121">
        <v>21</v>
      </c>
      <c r="L13" s="122">
        <v>1</v>
      </c>
      <c r="M13" s="118" t="s">
        <v>398</v>
      </c>
      <c r="N13" s="118" t="s">
        <v>435</v>
      </c>
      <c r="O13" s="118" t="s">
        <v>436</v>
      </c>
    </row>
    <row r="14" spans="1:15" ht="15.75" customHeight="1" x14ac:dyDescent="0.15">
      <c r="A14" s="118" t="s">
        <v>437</v>
      </c>
      <c r="B14" s="118" t="s">
        <v>438</v>
      </c>
      <c r="C14" s="118" t="s">
        <v>401</v>
      </c>
      <c r="D14" s="118"/>
      <c r="E14" s="119"/>
      <c r="F14" s="119"/>
      <c r="G14" s="119"/>
      <c r="H14" s="119"/>
      <c r="I14" s="119"/>
      <c r="J14" s="119"/>
      <c r="K14" s="118"/>
      <c r="L14" s="118"/>
      <c r="M14" s="118" t="s">
        <v>398</v>
      </c>
      <c r="N14" s="118"/>
      <c r="O14" s="118"/>
    </row>
    <row r="15" spans="1:15" ht="15.75" customHeight="1" x14ac:dyDescent="0.15">
      <c r="A15" s="118" t="s">
        <v>16</v>
      </c>
      <c r="B15" s="118" t="s">
        <v>439</v>
      </c>
      <c r="C15" s="118" t="s">
        <v>401</v>
      </c>
      <c r="D15" s="118" t="s">
        <v>425</v>
      </c>
      <c r="E15" s="119"/>
      <c r="F15" s="119"/>
      <c r="G15" s="119"/>
      <c r="H15" s="119"/>
      <c r="I15" s="119"/>
      <c r="J15" s="120">
        <v>25000</v>
      </c>
      <c r="K15" s="121">
        <v>8</v>
      </c>
      <c r="L15" s="122">
        <v>1</v>
      </c>
      <c r="M15" s="118" t="s">
        <v>129</v>
      </c>
      <c r="N15" s="118" t="s">
        <v>440</v>
      </c>
      <c r="O15" s="118" t="s">
        <v>441</v>
      </c>
    </row>
    <row r="16" spans="1:15" ht="15.75" customHeight="1" x14ac:dyDescent="0.15">
      <c r="A16" s="118" t="s">
        <v>442</v>
      </c>
      <c r="B16" s="118" t="s">
        <v>439</v>
      </c>
      <c r="C16" s="118" t="s">
        <v>401</v>
      </c>
      <c r="D16" s="118" t="s">
        <v>117</v>
      </c>
      <c r="E16" s="119"/>
      <c r="F16" s="119"/>
      <c r="G16" s="119"/>
      <c r="H16" s="119"/>
      <c r="I16" s="119"/>
      <c r="J16" s="120">
        <v>18000</v>
      </c>
      <c r="K16" s="121">
        <v>3</v>
      </c>
      <c r="L16" s="122">
        <v>1</v>
      </c>
      <c r="M16" s="118" t="s">
        <v>129</v>
      </c>
      <c r="N16" s="118" t="s">
        <v>443</v>
      </c>
      <c r="O16" s="118" t="s">
        <v>444</v>
      </c>
    </row>
    <row r="17" spans="1:15" ht="15.75" customHeight="1" x14ac:dyDescent="0.15">
      <c r="A17" s="118" t="s">
        <v>82</v>
      </c>
      <c r="B17" s="118" t="s">
        <v>445</v>
      </c>
      <c r="C17" s="118" t="s">
        <v>397</v>
      </c>
      <c r="D17" s="118" t="s">
        <v>116</v>
      </c>
      <c r="E17" s="119"/>
      <c r="F17" s="119"/>
      <c r="G17" s="119"/>
      <c r="H17" s="120">
        <v>42485.65</v>
      </c>
      <c r="I17" s="120">
        <v>17175.05</v>
      </c>
      <c r="J17" s="120">
        <f t="shared" ref="J17:J19" si="1">SUM(H17:I17)</f>
        <v>59660.7</v>
      </c>
      <c r="K17" s="121">
        <v>8</v>
      </c>
      <c r="L17" s="122">
        <v>1</v>
      </c>
      <c r="M17" s="118" t="s">
        <v>398</v>
      </c>
      <c r="N17" s="118" t="s">
        <v>446</v>
      </c>
      <c r="O17" s="118" t="s">
        <v>447</v>
      </c>
    </row>
    <row r="18" spans="1:15" ht="15.75" customHeight="1" x14ac:dyDescent="0.15">
      <c r="A18" s="118" t="s">
        <v>93</v>
      </c>
      <c r="B18" s="118" t="s">
        <v>114</v>
      </c>
      <c r="C18" s="118" t="s">
        <v>401</v>
      </c>
      <c r="D18" s="118" t="s">
        <v>116</v>
      </c>
      <c r="E18" s="120">
        <v>19955.62</v>
      </c>
      <c r="F18" s="120">
        <v>19955.62</v>
      </c>
      <c r="G18" s="120">
        <v>19955.62</v>
      </c>
      <c r="H18" s="120">
        <f>SUM(E18:G18)</f>
        <v>59866.86</v>
      </c>
      <c r="I18" s="120">
        <f>19955.62*2</f>
        <v>39911.24</v>
      </c>
      <c r="J18" s="120">
        <f t="shared" si="1"/>
        <v>99778.1</v>
      </c>
      <c r="K18" s="121">
        <v>6</v>
      </c>
      <c r="L18" s="118" t="s">
        <v>448</v>
      </c>
      <c r="M18" s="118" t="s">
        <v>398</v>
      </c>
      <c r="N18" s="118" t="s">
        <v>449</v>
      </c>
      <c r="O18" s="118" t="s">
        <v>450</v>
      </c>
    </row>
    <row r="19" spans="1:15" ht="15.75" customHeight="1" x14ac:dyDescent="0.15">
      <c r="A19" s="118" t="s">
        <v>451</v>
      </c>
      <c r="B19" s="118" t="s">
        <v>438</v>
      </c>
      <c r="C19" s="118" t="s">
        <v>401</v>
      </c>
      <c r="D19" s="118" t="s">
        <v>452</v>
      </c>
      <c r="E19" s="120">
        <v>11330</v>
      </c>
      <c r="F19" s="120">
        <v>20600</v>
      </c>
      <c r="G19" s="120">
        <v>10300</v>
      </c>
      <c r="H19" s="120">
        <f>SUM(E19:G19)</f>
        <v>42230</v>
      </c>
      <c r="I19" s="120">
        <v>19570</v>
      </c>
      <c r="J19" s="120">
        <f t="shared" si="1"/>
        <v>61800</v>
      </c>
      <c r="K19" s="121">
        <v>10</v>
      </c>
      <c r="L19" s="118" t="s">
        <v>448</v>
      </c>
      <c r="M19" s="118" t="s">
        <v>398</v>
      </c>
      <c r="N19" s="118" t="s">
        <v>453</v>
      </c>
      <c r="O19" s="118" t="s">
        <v>454</v>
      </c>
    </row>
    <row r="26" spans="1:15" ht="15.75" customHeight="1" x14ac:dyDescent="0.15">
      <c r="A26" s="124" t="s">
        <v>7</v>
      </c>
      <c r="B26" s="125" t="s">
        <v>180</v>
      </c>
      <c r="C26" s="125"/>
      <c r="D26" s="124" t="s">
        <v>17</v>
      </c>
      <c r="E26" s="125" t="s">
        <v>180</v>
      </c>
      <c r="G26" s="124" t="s">
        <v>8</v>
      </c>
      <c r="H26" s="125" t="s">
        <v>180</v>
      </c>
      <c r="J26" s="126" t="s">
        <v>86</v>
      </c>
      <c r="K26" s="125" t="s">
        <v>455</v>
      </c>
      <c r="M26" s="126" t="s">
        <v>408</v>
      </c>
      <c r="N26" s="125" t="s">
        <v>456</v>
      </c>
    </row>
    <row r="27" spans="1:15" ht="15.75" customHeight="1" x14ac:dyDescent="0.15">
      <c r="A27" s="123" t="s">
        <v>457</v>
      </c>
      <c r="B27" s="127">
        <v>9</v>
      </c>
      <c r="C27" s="123"/>
      <c r="D27" s="123" t="s">
        <v>458</v>
      </c>
      <c r="E27" s="127">
        <v>12</v>
      </c>
      <c r="G27" s="118" t="s">
        <v>459</v>
      </c>
      <c r="H27" s="118" t="s">
        <v>261</v>
      </c>
      <c r="J27" s="118" t="s">
        <v>460</v>
      </c>
      <c r="K27" s="121">
        <v>3</v>
      </c>
      <c r="M27" s="123" t="s">
        <v>461</v>
      </c>
      <c r="N27" s="127">
        <v>1.5</v>
      </c>
    </row>
    <row r="28" spans="1:15" ht="15.75" customHeight="1" x14ac:dyDescent="0.15">
      <c r="A28" s="123" t="s">
        <v>462</v>
      </c>
      <c r="B28" s="127">
        <v>12</v>
      </c>
      <c r="C28" s="123"/>
      <c r="D28" s="123" t="s">
        <v>463</v>
      </c>
      <c r="E28" s="127">
        <v>12</v>
      </c>
      <c r="G28" s="118" t="s">
        <v>464</v>
      </c>
      <c r="H28" s="118" t="s">
        <v>261</v>
      </c>
      <c r="J28" s="123" t="s">
        <v>465</v>
      </c>
      <c r="K28" s="127">
        <v>3</v>
      </c>
      <c r="M28" s="123" t="s">
        <v>303</v>
      </c>
      <c r="N28" s="127">
        <v>1.5</v>
      </c>
    </row>
    <row r="29" spans="1:15" ht="15.75" customHeight="1" x14ac:dyDescent="0.15">
      <c r="A29" s="123" t="s">
        <v>466</v>
      </c>
      <c r="B29" s="127">
        <v>6</v>
      </c>
      <c r="C29" s="123"/>
      <c r="D29" s="123" t="s">
        <v>467</v>
      </c>
      <c r="E29" s="127">
        <v>6</v>
      </c>
      <c r="G29" s="118" t="s">
        <v>326</v>
      </c>
      <c r="H29" s="118" t="s">
        <v>261</v>
      </c>
      <c r="J29" s="123" t="s">
        <v>468</v>
      </c>
      <c r="K29" s="127">
        <v>1.5</v>
      </c>
      <c r="M29" s="123" t="s">
        <v>253</v>
      </c>
      <c r="N29" s="127">
        <v>1.5</v>
      </c>
    </row>
    <row r="30" spans="1:15" ht="15.75" customHeight="1" x14ac:dyDescent="0.15">
      <c r="A30" s="123" t="s">
        <v>253</v>
      </c>
      <c r="B30" s="127">
        <v>4</v>
      </c>
      <c r="C30" s="118"/>
      <c r="D30" s="118" t="s">
        <v>469</v>
      </c>
      <c r="E30" s="121">
        <v>4.5</v>
      </c>
      <c r="G30" s="118" t="s">
        <v>303</v>
      </c>
      <c r="H30" s="118" t="s">
        <v>261</v>
      </c>
      <c r="J30" s="123" t="s">
        <v>464</v>
      </c>
      <c r="K30" s="127">
        <v>3</v>
      </c>
      <c r="M30" s="123" t="s">
        <v>273</v>
      </c>
      <c r="N30" s="127">
        <v>1.5</v>
      </c>
    </row>
    <row r="31" spans="1:15" ht="15.75" customHeight="1" x14ac:dyDescent="0.15">
      <c r="A31" s="123" t="s">
        <v>273</v>
      </c>
      <c r="B31" s="127">
        <v>4</v>
      </c>
      <c r="C31" s="123"/>
      <c r="D31" s="127" t="s">
        <v>470</v>
      </c>
      <c r="E31" s="128">
        <v>2</v>
      </c>
      <c r="G31" s="118" t="s">
        <v>471</v>
      </c>
      <c r="H31" s="118" t="s">
        <v>261</v>
      </c>
      <c r="J31" s="123" t="s">
        <v>472</v>
      </c>
      <c r="K31" s="127">
        <v>1.5</v>
      </c>
      <c r="M31" s="123" t="s">
        <v>473</v>
      </c>
      <c r="N31" s="127">
        <v>18</v>
      </c>
    </row>
    <row r="32" spans="1:15" ht="15.75" customHeight="1" x14ac:dyDescent="0.15">
      <c r="A32" s="123" t="s">
        <v>474</v>
      </c>
      <c r="B32" s="127">
        <v>4</v>
      </c>
      <c r="C32" s="123"/>
      <c r="D32" s="127"/>
      <c r="G32" s="118" t="s">
        <v>475</v>
      </c>
      <c r="H32" s="118" t="s">
        <v>261</v>
      </c>
      <c r="J32" s="123" t="s">
        <v>476</v>
      </c>
      <c r="K32" s="127">
        <v>1.5</v>
      </c>
      <c r="M32" s="123" t="s">
        <v>477</v>
      </c>
      <c r="N32" s="127">
        <v>2</v>
      </c>
    </row>
    <row r="33" spans="1:14" ht="15.75" customHeight="1" x14ac:dyDescent="0.15">
      <c r="A33" s="123" t="s">
        <v>303</v>
      </c>
      <c r="B33" s="127">
        <v>4</v>
      </c>
      <c r="C33" s="123"/>
      <c r="D33" s="127"/>
      <c r="G33" s="118" t="s">
        <v>470</v>
      </c>
      <c r="H33" s="121">
        <v>3</v>
      </c>
      <c r="J33" s="123" t="s">
        <v>478</v>
      </c>
      <c r="K33" s="127">
        <v>1.5</v>
      </c>
      <c r="M33" s="123" t="s">
        <v>479</v>
      </c>
      <c r="N33" s="127">
        <v>2</v>
      </c>
    </row>
    <row r="34" spans="1:14" ht="15.75" customHeight="1" x14ac:dyDescent="0.15">
      <c r="A34" s="123" t="s">
        <v>480</v>
      </c>
      <c r="B34" s="127">
        <v>4</v>
      </c>
      <c r="C34" s="123"/>
      <c r="D34" s="127"/>
      <c r="J34" s="123" t="s">
        <v>355</v>
      </c>
      <c r="K34" s="123" t="s">
        <v>481</v>
      </c>
      <c r="M34" s="123" t="s">
        <v>482</v>
      </c>
      <c r="N34" s="127">
        <v>20</v>
      </c>
    </row>
    <row r="35" spans="1:14" ht="15.75" customHeight="1" x14ac:dyDescent="0.15">
      <c r="A35" s="123" t="s">
        <v>483</v>
      </c>
      <c r="B35" s="127">
        <v>9</v>
      </c>
      <c r="C35" s="123"/>
      <c r="D35" s="127"/>
      <c r="J35" s="118"/>
      <c r="K35" s="118"/>
      <c r="M35" s="123" t="s">
        <v>484</v>
      </c>
      <c r="N35" s="127">
        <v>12</v>
      </c>
    </row>
    <row r="36" spans="1:14" ht="15.75" customHeight="1" x14ac:dyDescent="0.15">
      <c r="A36" s="123" t="s">
        <v>485</v>
      </c>
      <c r="B36" s="127">
        <v>38</v>
      </c>
      <c r="C36" s="123"/>
      <c r="D36" s="127"/>
      <c r="M36" s="123" t="s">
        <v>355</v>
      </c>
      <c r="N36" s="127">
        <v>1</v>
      </c>
    </row>
    <row r="37" spans="1:14" ht="15.75" customHeight="1" x14ac:dyDescent="0.15">
      <c r="A37" s="118" t="s">
        <v>470</v>
      </c>
      <c r="B37" s="118">
        <v>2</v>
      </c>
      <c r="C37" s="123"/>
      <c r="D37" s="127"/>
      <c r="J37" s="118"/>
      <c r="K37" s="118"/>
    </row>
    <row r="38" spans="1:14" ht="15.75" customHeight="1" x14ac:dyDescent="0.15">
      <c r="J38" s="118"/>
      <c r="K38" s="118"/>
    </row>
    <row r="39" spans="1:14" ht="15.75" customHeight="1" x14ac:dyDescent="0.15">
      <c r="J39" s="118"/>
      <c r="K39" s="118"/>
    </row>
    <row r="41" spans="1:14" ht="15.75" customHeight="1" x14ac:dyDescent="0.15">
      <c r="J41" s="118"/>
      <c r="K41" s="118"/>
    </row>
    <row r="42" spans="1:14" ht="15.75" customHeight="1" x14ac:dyDescent="0.15">
      <c r="J42" s="118"/>
      <c r="K42" s="118"/>
    </row>
    <row r="45" spans="1:14" ht="15.75" customHeight="1" x14ac:dyDescent="0.15">
      <c r="J45" s="118"/>
      <c r="K45" s="118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Gatlin</cp:lastModifiedBy>
  <cp:lastPrinted>2025-03-14T21:37:14Z</cp:lastPrinted>
  <dcterms:created xsi:type="dcterms:W3CDTF">2025-03-14T21:40:12Z</dcterms:created>
  <dcterms:modified xsi:type="dcterms:W3CDTF">2025-03-14T21:43:34Z</dcterms:modified>
</cp:coreProperties>
</file>